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4-002\企画政策課\04_福祉人材担当\17_産休代替⇒育児介護両立支援\21_システム関係\02_特設サイト\HPに掲載するファイル\"/>
    </mc:Choice>
  </mc:AlternateContent>
  <xr:revisionPtr revIDLastSave="0" documentId="13_ncr:1_{21D2A896-6EE6-47B9-8AD6-5A9EB95B31C6}" xr6:coauthVersionLast="47" xr6:coauthVersionMax="47" xr10:uidLastSave="{00000000-0000-0000-0000-000000000000}"/>
  <bookViews>
    <workbookView xWindow="-108" yWindow="-108" windowWidth="23256" windowHeight="12456" xr2:uid="{D36E538E-EF41-45A6-AC32-A9058FB6DA42}"/>
  </bookViews>
  <sheets>
    <sheet name="第3号様式" sheetId="117" r:id="rId1"/>
    <sheet name="第３号様式の２" sheetId="122" r:id="rId2"/>
    <sheet name="第３号様式の３①" sheetId="130" r:id="rId3"/>
    <sheet name="第３号様式の３②" sheetId="131" r:id="rId4"/>
    <sheet name="第３号様式の３③" sheetId="132" r:id="rId5"/>
    <sheet name="第３号様式の３④" sheetId="133" r:id="rId6"/>
    <sheet name="第３号様式の３⑤" sheetId="129" r:id="rId7"/>
  </sheets>
  <externalReferences>
    <externalReference r:id="rId8"/>
  </externalReferences>
  <definedNames>
    <definedName name="_xlnm.Print_Area" localSheetId="0">第3号様式!$A$1:$BB$43</definedName>
    <definedName name="_xlnm.Print_Area" localSheetId="1">第３号様式の２!$A$1:$AX$29</definedName>
    <definedName name="図１">[1]様式5!$B$50</definedName>
    <definedName name="図３">[1]様式5!$B$50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6" i="133" l="1"/>
  <c r="AA46" i="133" s="1"/>
  <c r="AY46" i="133" s="1"/>
  <c r="C46" i="133"/>
  <c r="O31" i="133"/>
  <c r="AA31" i="133" s="1"/>
  <c r="AY31" i="133" s="1"/>
  <c r="C31" i="133"/>
  <c r="O16" i="133"/>
  <c r="C16" i="133"/>
  <c r="AA16" i="133" s="1"/>
  <c r="AY16" i="133" s="1"/>
  <c r="AA46" i="132"/>
  <c r="AY46" i="132" s="1"/>
  <c r="O46" i="132"/>
  <c r="C46" i="132"/>
  <c r="AA31" i="132"/>
  <c r="AY31" i="132" s="1"/>
  <c r="O31" i="132"/>
  <c r="C31" i="132"/>
  <c r="O16" i="132"/>
  <c r="C16" i="132"/>
  <c r="AA16" i="132" s="1"/>
  <c r="AY16" i="132" s="1"/>
  <c r="AA46" i="131"/>
  <c r="AY46" i="131" s="1"/>
  <c r="O46" i="131"/>
  <c r="C46" i="131"/>
  <c r="AA31" i="131"/>
  <c r="AY31" i="131" s="1"/>
  <c r="O31" i="131"/>
  <c r="C31" i="131"/>
  <c r="O16" i="131"/>
  <c r="AA16" i="131" s="1"/>
  <c r="AY16" i="131" s="1"/>
  <c r="C16" i="131"/>
  <c r="O46" i="130" l="1"/>
  <c r="C46" i="130"/>
  <c r="AA46" i="130" s="1"/>
  <c r="AY46" i="130" s="1"/>
  <c r="O31" i="130"/>
  <c r="C31" i="130"/>
  <c r="AA31" i="130" s="1"/>
  <c r="AY31" i="130" s="1"/>
  <c r="O16" i="130"/>
  <c r="AA16" i="130" s="1"/>
  <c r="AY16" i="130" s="1"/>
  <c r="C16" i="130"/>
  <c r="AL21" i="122" l="1"/>
  <c r="AL29" i="122" s="1"/>
  <c r="BJ19" i="129"/>
  <c r="BV19" i="129" s="1"/>
  <c r="BJ10" i="129"/>
  <c r="BV10" i="129" s="1"/>
</calcChain>
</file>

<file path=xl/sharedStrings.xml><?xml version="1.0" encoding="utf-8"?>
<sst xmlns="http://schemas.openxmlformats.org/spreadsheetml/2006/main" count="1116" uniqueCount="105">
  <si>
    <t>日</t>
    <rPh sb="0" eb="1">
      <t>ニチ</t>
    </rPh>
    <phoneticPr fontId="1"/>
  </si>
  <si>
    <t>合計</t>
    <rPh sb="0" eb="2">
      <t>ゴウケイ</t>
    </rPh>
    <phoneticPr fontId="1"/>
  </si>
  <si>
    <t>①</t>
    <phoneticPr fontId="1"/>
  </si>
  <si>
    <t>②</t>
    <phoneticPr fontId="1"/>
  </si>
  <si>
    <t>③</t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</si>
  <si>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3"/>
  </si>
  <si>
    <t>東 京 都 知 事　殿</t>
    <rPh sb="0" eb="1">
      <t>ヒガシ</t>
    </rPh>
    <rPh sb="2" eb="3">
      <t>キョウ</t>
    </rPh>
    <rPh sb="4" eb="5">
      <t>ト</t>
    </rPh>
    <rPh sb="6" eb="7">
      <t>チ</t>
    </rPh>
    <rPh sb="8" eb="9">
      <t>コト</t>
    </rPh>
    <rPh sb="10" eb="11">
      <t>トノ</t>
    </rPh>
    <phoneticPr fontId="3"/>
  </si>
  <si>
    <t>法人の所在地</t>
    <rPh sb="0" eb="2">
      <t>ホウジン</t>
    </rPh>
    <rPh sb="3" eb="6">
      <t>ショザイチ</t>
    </rPh>
    <phoneticPr fontId="3"/>
  </si>
  <si>
    <t>法人名</t>
    <rPh sb="0" eb="2">
      <t>ホウジン</t>
    </rPh>
    <rPh sb="2" eb="3">
      <t>メイ</t>
    </rPh>
    <phoneticPr fontId="3"/>
  </si>
  <si>
    <t>代表者職・氏名　　　　　　　　　　　　</t>
    <rPh sb="0" eb="3">
      <t>ダイヒョウシャ</t>
    </rPh>
    <rPh sb="3" eb="4">
      <t>ショク</t>
    </rPh>
    <rPh sb="5" eb="7">
      <t>シメイ</t>
    </rPh>
    <phoneticPr fontId="3"/>
  </si>
  <si>
    <t>金</t>
    <rPh sb="0" eb="1">
      <t>キン</t>
    </rPh>
    <phoneticPr fontId="3"/>
  </si>
  <si>
    <t>円</t>
    <rPh sb="0" eb="1">
      <t>エン</t>
    </rPh>
    <phoneticPr fontId="3"/>
  </si>
  <si>
    <t>氏　　名</t>
    <rPh sb="0" eb="1">
      <t>シ</t>
    </rPh>
    <rPh sb="3" eb="4">
      <t>ナ</t>
    </rPh>
    <phoneticPr fontId="3"/>
  </si>
  <si>
    <t>電話番号</t>
    <rPh sb="0" eb="2">
      <t>デンワ</t>
    </rPh>
    <rPh sb="2" eb="4">
      <t>バンゴウ</t>
    </rPh>
    <phoneticPr fontId="3"/>
  </si>
  <si>
    <t>メールアドレス</t>
    <phoneticPr fontId="3"/>
  </si>
  <si>
    <t>事務
担当者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</si>
  <si>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</si>
  <si>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</si>
  <si>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</si>
  <si>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</si>
  <si>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</si>
  <si>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</si>
  <si>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名称</t>
    <rPh sb="0" eb="2">
      <t>メイショウ</t>
    </rPh>
    <phoneticPr fontId="3"/>
  </si>
  <si>
    <t>人</t>
    <rPh sb="0" eb="1">
      <t>ニン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</si>
  <si>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</si>
  <si>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</si>
  <si>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～</t>
    <phoneticPr fontId="1"/>
  </si>
  <si>
    <t>令和</t>
    <rPh sb="0" eb="2">
      <t>レイワ</t>
    </rPh>
    <phoneticPr fontId="1"/>
  </si>
  <si>
    <t>期間区分</t>
    <rPh sb="0" eb="2">
      <t>キカン</t>
    </rPh>
    <rPh sb="2" eb="4">
      <t>クブン</t>
    </rPh>
    <phoneticPr fontId="1"/>
  </si>
  <si>
    <t>（１）休業を取得した職員の情報</t>
    <rPh sb="3" eb="5">
      <t>キュウギョウ</t>
    </rPh>
    <rPh sb="6" eb="8">
      <t>シュトク</t>
    </rPh>
    <rPh sb="10" eb="12">
      <t>ショクイン</t>
    </rPh>
    <rPh sb="13" eb="15">
      <t>ジョウホウ</t>
    </rPh>
    <phoneticPr fontId="1"/>
  </si>
  <si>
    <t>職員氏名</t>
    <rPh sb="0" eb="2">
      <t>ショクイン</t>
    </rPh>
    <rPh sb="2" eb="4">
      <t>シメイ</t>
    </rPh>
    <phoneticPr fontId="1"/>
  </si>
  <si>
    <t>（２）代替職員の情報</t>
    <rPh sb="3" eb="7">
      <t>ダイタイショクイン</t>
    </rPh>
    <rPh sb="8" eb="10">
      <t>ジョウホウ</t>
    </rPh>
    <phoneticPr fontId="1"/>
  </si>
  <si>
    <t>雇用等区分</t>
    <rPh sb="0" eb="2">
      <t>コヨウ</t>
    </rPh>
    <rPh sb="2" eb="3">
      <t>トウ</t>
    </rPh>
    <rPh sb="3" eb="5">
      <t>クブン</t>
    </rPh>
    <phoneticPr fontId="1"/>
  </si>
  <si>
    <t>AとBのうち少ない額
（C）</t>
    <rPh sb="6" eb="7">
      <t>スク</t>
    </rPh>
    <rPh sb="9" eb="10">
      <t>ガク</t>
    </rPh>
    <phoneticPr fontId="1"/>
  </si>
  <si>
    <t>給与支払額の合計
（B）</t>
    <rPh sb="0" eb="4">
      <t>キュウヨシハラ</t>
    </rPh>
    <rPh sb="4" eb="5">
      <t>ガク</t>
    </rPh>
    <rPh sb="6" eb="8">
      <t>ゴウケイ</t>
    </rPh>
    <phoneticPr fontId="1"/>
  </si>
  <si>
    <t>補助基準額
（A）</t>
    <rPh sb="0" eb="4">
      <t>ホジョキジュン</t>
    </rPh>
    <rPh sb="4" eb="5">
      <t>ガク</t>
    </rPh>
    <phoneticPr fontId="1"/>
  </si>
  <si>
    <t>（１）短時間勤務を取得した職員の情報</t>
    <rPh sb="3" eb="8">
      <t>タンジカンキンム</t>
    </rPh>
    <rPh sb="9" eb="11">
      <t>シュトク</t>
    </rPh>
    <rPh sb="13" eb="15">
      <t>ショクイン</t>
    </rPh>
    <rPh sb="16" eb="18">
      <t>ジョウホウ</t>
    </rPh>
    <phoneticPr fontId="1"/>
  </si>
  <si>
    <t>手当支払額</t>
    <rPh sb="0" eb="2">
      <t>テアテ</t>
    </rPh>
    <rPh sb="2" eb="4">
      <t>シハライ</t>
    </rPh>
    <rPh sb="4" eb="5">
      <t>ガク</t>
    </rPh>
    <phoneticPr fontId="1"/>
  </si>
  <si>
    <t>項目</t>
    <rPh sb="0" eb="2">
      <t>コウモク</t>
    </rPh>
    <phoneticPr fontId="1"/>
  </si>
  <si>
    <t>実施内容</t>
    <rPh sb="0" eb="4">
      <t>ジッシナイヨウ</t>
    </rPh>
    <phoneticPr fontId="1"/>
  </si>
  <si>
    <t>補助基準額
（A）</t>
    <rPh sb="0" eb="5">
      <t>ホジョキジュンガク</t>
    </rPh>
    <phoneticPr fontId="1"/>
  </si>
  <si>
    <t>支出額
（B）</t>
    <rPh sb="0" eb="3">
      <t>シシュツガク</t>
    </rPh>
    <phoneticPr fontId="1"/>
  </si>
  <si>
    <t>１　職員①</t>
    <rPh sb="2" eb="4">
      <t>ショクイン</t>
    </rPh>
    <phoneticPr fontId="1"/>
  </si>
  <si>
    <t>２　職員②</t>
    <rPh sb="2" eb="4">
      <t>ショクイン</t>
    </rPh>
    <phoneticPr fontId="1"/>
  </si>
  <si>
    <t>３　職員③</t>
    <rPh sb="2" eb="4">
      <t>ショクイン</t>
    </rPh>
    <phoneticPr fontId="1"/>
  </si>
  <si>
    <t>手当支払額の合計
（B）</t>
    <rPh sb="0" eb="2">
      <t>テアテ</t>
    </rPh>
    <rPh sb="2" eb="4">
      <t>シハライ</t>
    </rPh>
    <rPh sb="4" eb="5">
      <t>ガク</t>
    </rPh>
    <rPh sb="6" eb="8">
      <t>ゴウケイ</t>
    </rPh>
    <phoneticPr fontId="1"/>
  </si>
  <si>
    <t>１　法人の基本情報</t>
    <rPh sb="2" eb="4">
      <t>ホウジン</t>
    </rPh>
    <rPh sb="5" eb="7">
      <t>キホン</t>
    </rPh>
    <rPh sb="7" eb="9">
      <t>ジョウホウ</t>
    </rPh>
    <phoneticPr fontId="3"/>
  </si>
  <si>
    <t>所属事業所名</t>
    <rPh sb="0" eb="2">
      <t>ショゾク</t>
    </rPh>
    <rPh sb="2" eb="5">
      <t>ジギョウショ</t>
    </rPh>
    <rPh sb="5" eb="6">
      <t>メイ</t>
    </rPh>
    <phoneticPr fontId="1"/>
  </si>
  <si>
    <t>（１）代替職員の雇用、業務代替手当の支給に係る経費</t>
    <rPh sb="3" eb="5">
      <t>ダイタイ</t>
    </rPh>
    <rPh sb="5" eb="7">
      <t>ショクイン</t>
    </rPh>
    <rPh sb="8" eb="10">
      <t>コヨウ</t>
    </rPh>
    <rPh sb="11" eb="17">
      <t>ギョウムダイタイテアテ</t>
    </rPh>
    <rPh sb="18" eb="20">
      <t>シキュウ</t>
    </rPh>
    <rPh sb="21" eb="22">
      <t>カカ</t>
    </rPh>
    <rPh sb="23" eb="25">
      <t>ケイヒ</t>
    </rPh>
    <phoneticPr fontId="1"/>
  </si>
  <si>
    <t>休業等を取得する
職員氏名</t>
    <rPh sb="0" eb="2">
      <t>キュウギョウ</t>
    </rPh>
    <rPh sb="2" eb="3">
      <t>トウ</t>
    </rPh>
    <rPh sb="4" eb="6">
      <t>シュトク</t>
    </rPh>
    <rPh sb="9" eb="11">
      <t>ショクイン</t>
    </rPh>
    <rPh sb="11" eb="13">
      <t>シメイ</t>
    </rPh>
    <phoneticPr fontId="1"/>
  </si>
  <si>
    <t>休業等区分</t>
    <rPh sb="0" eb="2">
      <t>キュウギョウ</t>
    </rPh>
    <rPh sb="2" eb="3">
      <t>トウ</t>
    </rPh>
    <rPh sb="3" eb="5">
      <t>クブン</t>
    </rPh>
    <phoneticPr fontId="1"/>
  </si>
  <si>
    <t>業務代替区分</t>
    <rPh sb="0" eb="2">
      <t>ギョウム</t>
    </rPh>
    <rPh sb="2" eb="4">
      <t>ダイタイ</t>
    </rPh>
    <rPh sb="4" eb="6">
      <t>クブン</t>
    </rPh>
    <phoneticPr fontId="1"/>
  </si>
  <si>
    <t>⑩</t>
    <phoneticPr fontId="1"/>
  </si>
  <si>
    <t>（２）その他経費</t>
    <rPh sb="5" eb="6">
      <t>タ</t>
    </rPh>
    <rPh sb="6" eb="8">
      <t>ケイヒ</t>
    </rPh>
    <phoneticPr fontId="1"/>
  </si>
  <si>
    <t>代替職員の雇用に要する求人広告費</t>
    <rPh sb="0" eb="4">
      <t>ダイタイショクイン</t>
    </rPh>
    <rPh sb="5" eb="7">
      <t>コヨウ</t>
    </rPh>
    <rPh sb="8" eb="9">
      <t>ヨウ</t>
    </rPh>
    <rPh sb="11" eb="16">
      <t>キュウジンコウコクヒ</t>
    </rPh>
    <phoneticPr fontId="1"/>
  </si>
  <si>
    <t>職場環境改善のための取組に要する経費</t>
    <rPh sb="0" eb="2">
      <t>ショクバ</t>
    </rPh>
    <rPh sb="2" eb="4">
      <t>カンキョウ</t>
    </rPh>
    <rPh sb="4" eb="6">
      <t>カイゼン</t>
    </rPh>
    <rPh sb="10" eb="12">
      <t>トリクミ</t>
    </rPh>
    <rPh sb="13" eb="14">
      <t>ヨウ</t>
    </rPh>
    <rPh sb="16" eb="18">
      <t>ケイヒ</t>
    </rPh>
    <phoneticPr fontId="1"/>
  </si>
  <si>
    <t>区分</t>
    <rPh sb="0" eb="2">
      <t>クブン</t>
    </rPh>
    <phoneticPr fontId="1"/>
  </si>
  <si>
    <t>令和８年度介護・障害福祉サービス等事業所における育業・介護休業等</t>
    <phoneticPr fontId="1"/>
  </si>
  <si>
    <t>　　２　所要額内訳</t>
    <rPh sb="4" eb="6">
      <t>ショヨウ</t>
    </rPh>
    <rPh sb="6" eb="7">
      <t>ガク</t>
    </rPh>
    <rPh sb="7" eb="9">
      <t>ウチワケ</t>
    </rPh>
    <phoneticPr fontId="3"/>
  </si>
  <si>
    <t>　　３　添付書類</t>
    <rPh sb="4" eb="6">
      <t>テンプ</t>
    </rPh>
    <rPh sb="6" eb="8">
      <t>ショルイ</t>
    </rPh>
    <phoneticPr fontId="3"/>
  </si>
  <si>
    <t>主たる事業</t>
    <rPh sb="0" eb="1">
      <t>シュ</t>
    </rPh>
    <rPh sb="3" eb="5">
      <t>ジギョウ</t>
    </rPh>
    <phoneticPr fontId="1"/>
  </si>
  <si>
    <t>常勤職員雇用数</t>
    <rPh sb="0" eb="2">
      <t>ジョウキン</t>
    </rPh>
    <rPh sb="2" eb="4">
      <t>ショクイン</t>
    </rPh>
    <rPh sb="4" eb="6">
      <t>コヨウ</t>
    </rPh>
    <rPh sb="6" eb="7">
      <t>スウ</t>
    </rPh>
    <phoneticPr fontId="3"/>
  </si>
  <si>
    <t>１　求人広告費</t>
    <rPh sb="2" eb="4">
      <t>キュウジン</t>
    </rPh>
    <rPh sb="4" eb="6">
      <t>コウコク</t>
    </rPh>
    <rPh sb="6" eb="7">
      <t>ヒ</t>
    </rPh>
    <phoneticPr fontId="1"/>
  </si>
  <si>
    <t>２　職場環境改善経費</t>
    <rPh sb="2" eb="8">
      <t>ショクバカンキョウカイゼン</t>
    </rPh>
    <rPh sb="8" eb="10">
      <t>ケイヒ</t>
    </rPh>
    <phoneticPr fontId="1"/>
  </si>
  <si>
    <t>事業所所在
自治体</t>
    <rPh sb="0" eb="3">
      <t>ジギョウショ</t>
    </rPh>
    <rPh sb="3" eb="5">
      <t>ショザイ</t>
    </rPh>
    <rPh sb="6" eb="9">
      <t>ジチタイ</t>
    </rPh>
    <phoneticPr fontId="1"/>
  </si>
  <si>
    <t>第３号様式</t>
    <rPh sb="0" eb="1">
      <t>ダイ</t>
    </rPh>
    <rPh sb="2" eb="3">
      <t>ゴウ</t>
    </rPh>
    <rPh sb="3" eb="5">
      <t>ヨウシキ</t>
    </rPh>
    <phoneticPr fontId="3"/>
  </si>
  <si>
    <t>両立支援事業費補助金実績報告書</t>
    <rPh sb="10" eb="15">
      <t>ジッセキホウコクショ</t>
    </rPh>
    <phoneticPr fontId="1"/>
  </si>
  <si>
    <t>　標記について、次のとおり実績報告いたします。</t>
    <rPh sb="13" eb="15">
      <t>ジッセキ</t>
    </rPh>
    <rPh sb="15" eb="17">
      <t>ホウコク</t>
    </rPh>
    <phoneticPr fontId="3"/>
  </si>
  <si>
    <t>　　１　補助金実績報告額</t>
    <rPh sb="4" eb="6">
      <t>ホジョ</t>
    </rPh>
    <rPh sb="6" eb="7">
      <t>キン</t>
    </rPh>
    <rPh sb="7" eb="11">
      <t>ジッセキホウコク</t>
    </rPh>
    <rPh sb="11" eb="12">
      <t>ガク</t>
    </rPh>
    <phoneticPr fontId="3"/>
  </si>
  <si>
    <t>第３号様式の２及び３のとおり</t>
    <rPh sb="0" eb="1">
      <t>ダイ</t>
    </rPh>
    <rPh sb="2" eb="3">
      <t>ゴウ</t>
    </rPh>
    <rPh sb="7" eb="8">
      <t>オヨ</t>
    </rPh>
    <phoneticPr fontId="3"/>
  </si>
  <si>
    <t>別紙のとおり</t>
    <phoneticPr fontId="1"/>
  </si>
  <si>
    <t>第３号様式の２　両立支援事業費補助金　実績報告総括表</t>
    <rPh sb="0" eb="1">
      <t>ダイ</t>
    </rPh>
    <rPh sb="2" eb="3">
      <t>ゴウ</t>
    </rPh>
    <rPh sb="3" eb="5">
      <t>ヨウシキ</t>
    </rPh>
    <rPh sb="19" eb="23">
      <t>ジッセキホウコク</t>
    </rPh>
    <rPh sb="23" eb="26">
      <t>ソウカツヒョウ</t>
    </rPh>
    <phoneticPr fontId="1"/>
  </si>
  <si>
    <t>２　実績報告内容</t>
    <rPh sb="2" eb="6">
      <t>ジッセキホウコク</t>
    </rPh>
    <rPh sb="6" eb="8">
      <t>ナイヨウ</t>
    </rPh>
    <phoneticPr fontId="1"/>
  </si>
  <si>
    <t>実績報告額</t>
    <rPh sb="0" eb="4">
      <t>ジッセキホウコク</t>
    </rPh>
    <rPh sb="4" eb="5">
      <t>ガク</t>
    </rPh>
    <phoneticPr fontId="1"/>
  </si>
  <si>
    <t>（３）補助金実績報告額</t>
    <rPh sb="3" eb="6">
      <t>ホジョキン</t>
    </rPh>
    <rPh sb="6" eb="10">
      <t>ジッセキホウコク</t>
    </rPh>
    <rPh sb="10" eb="11">
      <t>ガク</t>
    </rPh>
    <phoneticPr fontId="1"/>
  </si>
  <si>
    <r>
      <t xml:space="preserve">実績報告額（C－D）
</t>
    </r>
    <r>
      <rPr>
        <sz val="9"/>
        <rFont val="ＭＳ 明朝"/>
        <family val="1"/>
        <charset val="128"/>
      </rPr>
      <t>（千円未満切捨て）</t>
    </r>
    <rPh sb="0" eb="2">
      <t>ジッセキ</t>
    </rPh>
    <rPh sb="2" eb="4">
      <t>ホウコク</t>
    </rPh>
    <rPh sb="4" eb="5">
      <t>ガク</t>
    </rPh>
    <rPh sb="12" eb="14">
      <t>センエン</t>
    </rPh>
    <rPh sb="14" eb="16">
      <t>ミマン</t>
    </rPh>
    <rPh sb="16" eb="18">
      <t>キリス</t>
    </rPh>
    <phoneticPr fontId="1"/>
  </si>
  <si>
    <t>第３号様式の３①　両立支援事業費補助金　実績報告額内訳書【新規雇用（介護休業・育児休業）】</t>
    <rPh sb="20" eb="22">
      <t>ジッセキ</t>
    </rPh>
    <rPh sb="22" eb="24">
      <t>ホウコク</t>
    </rPh>
    <rPh sb="24" eb="25">
      <t>ガク</t>
    </rPh>
    <rPh sb="25" eb="28">
      <t>ウチワケショ</t>
    </rPh>
    <phoneticPr fontId="1"/>
  </si>
  <si>
    <t>第３号様式の３②　両立支援事業費補助金　実績報告額内訳書【新規雇用（介護短時間勤務・育児短時間勤務）】</t>
    <rPh sb="20" eb="22">
      <t>ジッセキ</t>
    </rPh>
    <rPh sb="22" eb="24">
      <t>ホウコク</t>
    </rPh>
    <rPh sb="24" eb="25">
      <t>ガク</t>
    </rPh>
    <rPh sb="25" eb="28">
      <t>ウチワケショ</t>
    </rPh>
    <phoneticPr fontId="1"/>
  </si>
  <si>
    <t>第３号様式の３③　両立支援事業費補助金　実績報告額内訳書【手当支給（介護休業・育児休業）】</t>
    <rPh sb="20" eb="22">
      <t>ジッセキ</t>
    </rPh>
    <rPh sb="22" eb="24">
      <t>ホウコク</t>
    </rPh>
    <rPh sb="24" eb="25">
      <t>ガク</t>
    </rPh>
    <rPh sb="25" eb="28">
      <t>ウチワケショ</t>
    </rPh>
    <phoneticPr fontId="1"/>
  </si>
  <si>
    <t>実績報告額
（AとBのうち少ない額）</t>
    <rPh sb="0" eb="2">
      <t>ジッセキ</t>
    </rPh>
    <rPh sb="2" eb="4">
      <t>ホウコク</t>
    </rPh>
    <rPh sb="4" eb="5">
      <t>ガク</t>
    </rPh>
    <rPh sb="13" eb="14">
      <t>スク</t>
    </rPh>
    <rPh sb="16" eb="17">
      <t>ガク</t>
    </rPh>
    <phoneticPr fontId="1"/>
  </si>
  <si>
    <t>第３号様式の３⑤　両立支援事業費補助金　実績報告額内訳書【求人広告費、職場環境改善経費】</t>
    <rPh sb="20" eb="22">
      <t>ジッセキ</t>
    </rPh>
    <rPh sb="22" eb="24">
      <t>ホウコク</t>
    </rPh>
    <rPh sb="24" eb="25">
      <t>ガク</t>
    </rPh>
    <rPh sb="25" eb="28">
      <t>ウチワケショ</t>
    </rPh>
    <rPh sb="29" eb="34">
      <t>キュウジンコウコクヒ</t>
    </rPh>
    <rPh sb="35" eb="39">
      <t>ショクバカンキョウ</t>
    </rPh>
    <rPh sb="39" eb="43">
      <t>カイゼンケイヒ</t>
    </rPh>
    <phoneticPr fontId="1"/>
  </si>
  <si>
    <t>第３号様式の３④　両立支援事業費補助金　実績報告額内訳書【手当支給（介護短時間勤務・育児短時間勤務）】</t>
    <rPh sb="20" eb="22">
      <t>ジッセキ</t>
    </rPh>
    <rPh sb="22" eb="24">
      <t>ホウコク</t>
    </rPh>
    <rPh sb="24" eb="25">
      <t>ガク</t>
    </rPh>
    <rPh sb="25" eb="28">
      <t>ウチワケショ</t>
    </rPh>
    <phoneticPr fontId="1"/>
  </si>
  <si>
    <t>標準的な労働時間</t>
    <rPh sb="0" eb="3">
      <t>ヒョウジュンテキ</t>
    </rPh>
    <rPh sb="4" eb="6">
      <t>ロウドウ</t>
    </rPh>
    <rPh sb="6" eb="8">
      <t>ジカン</t>
    </rPh>
    <phoneticPr fontId="1"/>
  </si>
  <si>
    <t>日／１か月</t>
    <rPh sb="0" eb="1">
      <t>ニチ</t>
    </rPh>
    <rPh sb="4" eb="5">
      <t>ゲツ</t>
    </rPh>
    <phoneticPr fontId="1"/>
  </si>
  <si>
    <t>時間／１日</t>
    <rPh sb="0" eb="2">
      <t>ジカン</t>
    </rPh>
    <rPh sb="4" eb="5">
      <t>ニチ</t>
    </rPh>
    <phoneticPr fontId="1"/>
  </si>
  <si>
    <t>代替期間（月数）</t>
    <rPh sb="0" eb="2">
      <t>ダイタイ</t>
    </rPh>
    <rPh sb="2" eb="4">
      <t>キカン</t>
    </rPh>
    <rPh sb="5" eb="7">
      <t>ツキスウ</t>
    </rPh>
    <phoneticPr fontId="1"/>
  </si>
  <si>
    <t>月</t>
    <rPh sb="0" eb="1">
      <t>ツキ</t>
    </rPh>
    <phoneticPr fontId="1"/>
  </si>
  <si>
    <t>国事業助成相当額
（D）</t>
    <rPh sb="0" eb="1">
      <t>クニ</t>
    </rPh>
    <rPh sb="1" eb="3">
      <t>ジギョウ</t>
    </rPh>
    <rPh sb="3" eb="5">
      <t>ジョセイ</t>
    </rPh>
    <rPh sb="5" eb="7">
      <t>ソウトウ</t>
    </rPh>
    <rPh sb="7" eb="8">
      <t>ガク</t>
    </rPh>
    <phoneticPr fontId="1"/>
  </si>
  <si>
    <r>
      <t xml:space="preserve">職種
</t>
    </r>
    <r>
      <rPr>
        <sz val="8"/>
        <rFont val="ＭＳ 明朝"/>
        <family val="1"/>
        <charset val="128"/>
      </rPr>
      <t>(補助要綱第４(2)に該当するもの)</t>
    </r>
    <rPh sb="0" eb="2">
      <t>ショクシュ</t>
    </rPh>
    <rPh sb="4" eb="8">
      <t>ホジョヨウコウ</t>
    </rPh>
    <rPh sb="8" eb="9">
      <t>ダイ</t>
    </rPh>
    <rPh sb="14" eb="16">
      <t>ガイトウ</t>
    </rPh>
    <phoneticPr fontId="1"/>
  </si>
  <si>
    <t>職員との
続柄</t>
    <rPh sb="0" eb="2">
      <t>ショクイン</t>
    </rPh>
    <rPh sb="5" eb="7">
      <t>ゾクガラ</t>
    </rPh>
    <phoneticPr fontId="1"/>
  </si>
  <si>
    <r>
      <rPr>
        <sz val="10"/>
        <rFont val="ＭＳ 明朝"/>
        <family val="1"/>
        <charset val="128"/>
      </rPr>
      <t>産後休業の取得期間　※出産日の翌日以降</t>
    </r>
    <r>
      <rPr>
        <sz val="11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(産後休業に引き続き育児休業を取得する場合に記載)</t>
    </r>
    <rPh sb="0" eb="2">
      <t>サンゴ</t>
    </rPh>
    <rPh sb="2" eb="4">
      <t>キュウギョウ</t>
    </rPh>
    <rPh sb="5" eb="7">
      <t>シュトク</t>
    </rPh>
    <rPh sb="7" eb="9">
      <t>キカン</t>
    </rPh>
    <rPh sb="11" eb="14">
      <t>シュッサンビ</t>
    </rPh>
    <rPh sb="15" eb="17">
      <t>ヨクジツ</t>
    </rPh>
    <rPh sb="17" eb="19">
      <t>イコウ</t>
    </rPh>
    <rPh sb="21" eb="23">
      <t>サンゴ</t>
    </rPh>
    <rPh sb="23" eb="25">
      <t>キュウギョウ</t>
    </rPh>
    <rPh sb="26" eb="27">
      <t>ヒ</t>
    </rPh>
    <rPh sb="28" eb="29">
      <t>ツヅ</t>
    </rPh>
    <rPh sb="30" eb="34">
      <t>イクジキュウギョウ</t>
    </rPh>
    <rPh sb="35" eb="37">
      <t>シュトク</t>
    </rPh>
    <rPh sb="39" eb="41">
      <t>バアイ</t>
    </rPh>
    <rPh sb="42" eb="44">
      <t>キサイ</t>
    </rPh>
    <phoneticPr fontId="1"/>
  </si>
  <si>
    <t>介護休業または育児休業の取得期間</t>
    <rPh sb="0" eb="2">
      <t>カイゴ</t>
    </rPh>
    <rPh sb="2" eb="4">
      <t>キュウギョウ</t>
    </rPh>
    <rPh sb="7" eb="11">
      <t>イクジキュウギョウ</t>
    </rPh>
    <rPh sb="12" eb="14">
      <t>シュトク</t>
    </rPh>
    <rPh sb="14" eb="16">
      <t>キカン</t>
    </rPh>
    <phoneticPr fontId="1"/>
  </si>
  <si>
    <t>雇用期間（全体）</t>
    <rPh sb="0" eb="2">
      <t>コヨウ</t>
    </rPh>
    <rPh sb="2" eb="4">
      <t>キカン</t>
    </rPh>
    <rPh sb="5" eb="7">
      <t>ゼンタイ</t>
    </rPh>
    <phoneticPr fontId="1"/>
  </si>
  <si>
    <t>給与支払額
（円）</t>
    <rPh sb="0" eb="2">
      <t>キュウヨ</t>
    </rPh>
    <rPh sb="2" eb="4">
      <t>シハライ</t>
    </rPh>
    <rPh sb="4" eb="5">
      <t>ガク</t>
    </rPh>
    <rPh sb="7" eb="8">
      <t>エン</t>
    </rPh>
    <phoneticPr fontId="1"/>
  </si>
  <si>
    <t>介護短時間勤務または育児短時間勤務の取得期間</t>
    <rPh sb="0" eb="2">
      <t>カイゴ</t>
    </rPh>
    <rPh sb="2" eb="7">
      <t>タンジカンキンム</t>
    </rPh>
    <rPh sb="10" eb="17">
      <t>イクジタンジカンキンム</t>
    </rPh>
    <rPh sb="18" eb="20">
      <t>シュトク</t>
    </rPh>
    <rPh sb="20" eb="22">
      <t>キカン</t>
    </rPh>
    <phoneticPr fontId="1"/>
  </si>
  <si>
    <t>手当支払額
（円）</t>
    <rPh sb="0" eb="2">
      <t>テアテ</t>
    </rPh>
    <rPh sb="2" eb="4">
      <t>シハライ</t>
    </rPh>
    <rPh sb="4" eb="5">
      <t>ガク</t>
    </rPh>
    <rPh sb="7" eb="8">
      <t>エン</t>
    </rPh>
    <phoneticPr fontId="1"/>
  </si>
  <si>
    <t>※１か月未満の端数となる期間は、１か月に切り上げる。</t>
    <phoneticPr fontId="1"/>
  </si>
  <si>
    <t>被介護者または
育児中の子の氏名</t>
    <rPh sb="0" eb="1">
      <t>ヒ</t>
    </rPh>
    <rPh sb="1" eb="4">
      <t>カイゴシャ</t>
    </rPh>
    <rPh sb="8" eb="10">
      <t>イクジ</t>
    </rPh>
    <rPh sb="10" eb="11">
      <t>チュウ</t>
    </rPh>
    <rPh sb="12" eb="13">
      <t>コ</t>
    </rPh>
    <rPh sb="14" eb="16">
      <t>シメイ</t>
    </rPh>
    <phoneticPr fontId="1"/>
  </si>
  <si>
    <t>制度取得前の
標準的な労働時間</t>
    <rPh sb="0" eb="2">
      <t>セイド</t>
    </rPh>
    <rPh sb="2" eb="4">
      <t>シュトク</t>
    </rPh>
    <rPh sb="4" eb="5">
      <t>マエ</t>
    </rPh>
    <rPh sb="7" eb="10">
      <t>ヒョウジュンテキ</t>
    </rPh>
    <rPh sb="11" eb="13">
      <t>ロウドウ</t>
    </rPh>
    <rPh sb="13" eb="15">
      <t>ジカン</t>
    </rPh>
    <phoneticPr fontId="1"/>
  </si>
  <si>
    <t>制度取得後の
標準的な労働時間</t>
    <rPh sb="0" eb="2">
      <t>セイド</t>
    </rPh>
    <rPh sb="2" eb="4">
      <t>シュトク</t>
    </rPh>
    <rPh sb="4" eb="5">
      <t>ゴ</t>
    </rPh>
    <rPh sb="7" eb="10">
      <t>ヒョウジュンテキ</t>
    </rPh>
    <rPh sb="11" eb="13">
      <t>ロウドウ</t>
    </rPh>
    <rPh sb="13" eb="15">
      <t>ジカン</t>
    </rPh>
    <phoneticPr fontId="1"/>
  </si>
  <si>
    <t>制度取得前の
標準的な労働時間</t>
    <rPh sb="0" eb="5">
      <t>セイドシュトクマエ</t>
    </rPh>
    <rPh sb="7" eb="10">
      <t>ヒョウジュンテキ</t>
    </rPh>
    <rPh sb="11" eb="13">
      <t>ロウドウ</t>
    </rPh>
    <rPh sb="13" eb="15">
      <t>ジカン</t>
    </rPh>
    <phoneticPr fontId="1"/>
  </si>
  <si>
    <r>
      <t>事業種別
(</t>
    </r>
    <r>
      <rPr>
        <sz val="8"/>
        <rFont val="ＭＳ 明朝"/>
        <family val="1"/>
        <charset val="128"/>
      </rPr>
      <t>実施要綱別表参照)</t>
    </r>
    <rPh sb="0" eb="2">
      <t>ジギョウ</t>
    </rPh>
    <rPh sb="2" eb="4">
      <t>シュベツ</t>
    </rPh>
    <rPh sb="6" eb="8">
      <t>ジッシ</t>
    </rPh>
    <rPh sb="8" eb="10">
      <t>ヨウコウ</t>
    </rPh>
    <rPh sb="10" eb="12">
      <t>ベッピョウ</t>
    </rPh>
    <rPh sb="12" eb="14">
      <t>サンショウ</t>
    </rPh>
    <phoneticPr fontId="1"/>
  </si>
  <si>
    <r>
      <t xml:space="preserve">今回申請に係る給与等支払期間
</t>
    </r>
    <r>
      <rPr>
        <sz val="9"/>
        <rFont val="ＭＳ 明朝"/>
        <family val="1"/>
        <charset val="128"/>
      </rPr>
      <t>(始期はR8.4.1以降、終期は国事業の申請内容に合わせて下さい)</t>
    </r>
    <rPh sb="0" eb="2">
      <t>コンカイ</t>
    </rPh>
    <rPh sb="2" eb="4">
      <t>シンセイ</t>
    </rPh>
    <rPh sb="5" eb="6">
      <t>カカ</t>
    </rPh>
    <rPh sb="7" eb="9">
      <t>キュウヨ</t>
    </rPh>
    <rPh sb="9" eb="10">
      <t>トウ</t>
    </rPh>
    <rPh sb="10" eb="12">
      <t>シハライ</t>
    </rPh>
    <rPh sb="12" eb="14">
      <t>キカン</t>
    </rPh>
    <rPh sb="16" eb="18">
      <t>シキ</t>
    </rPh>
    <rPh sb="25" eb="27">
      <t>イコウ</t>
    </rPh>
    <rPh sb="28" eb="30">
      <t>シュウキ</t>
    </rPh>
    <rPh sb="31" eb="32">
      <t>クニ</t>
    </rPh>
    <rPh sb="32" eb="34">
      <t>ジギョウ</t>
    </rPh>
    <rPh sb="35" eb="37">
      <t>シンセイ</t>
    </rPh>
    <rPh sb="37" eb="39">
      <t>ナイヨウ</t>
    </rPh>
    <rPh sb="40" eb="41">
      <t>ア</t>
    </rPh>
    <rPh sb="44" eb="45">
      <t>クダ</t>
    </rPh>
    <phoneticPr fontId="1"/>
  </si>
  <si>
    <r>
      <t xml:space="preserve">今回申請に係る給与等支払期間
</t>
    </r>
    <r>
      <rPr>
        <sz val="9"/>
        <rFont val="ＭＳ 明朝"/>
        <family val="1"/>
        <charset val="128"/>
      </rPr>
      <t>(始期はR8.4.1以降にして下さい)</t>
    </r>
    <rPh sb="0" eb="2">
      <t>コンカイ</t>
    </rPh>
    <rPh sb="2" eb="4">
      <t>シンセイ</t>
    </rPh>
    <rPh sb="5" eb="6">
      <t>カカ</t>
    </rPh>
    <rPh sb="7" eb="9">
      <t>キュウヨ</t>
    </rPh>
    <rPh sb="9" eb="10">
      <t>トウ</t>
    </rPh>
    <rPh sb="10" eb="12">
      <t>シハライ</t>
    </rPh>
    <rPh sb="12" eb="14">
      <t>キカン</t>
    </rPh>
    <rPh sb="16" eb="18">
      <t>シキ</t>
    </rPh>
    <rPh sb="25" eb="27">
      <t>イコウ</t>
    </rPh>
    <rPh sb="30" eb="31">
      <t>クダ</t>
    </rPh>
    <phoneticPr fontId="1"/>
  </si>
  <si>
    <t>今回の申請に係る業務代替期間
（始期はR8.4.1以降、終期は国事業の申請内容に合わせてください）</t>
    <rPh sb="0" eb="2">
      <t>コンカイ</t>
    </rPh>
    <rPh sb="3" eb="5">
      <t>シンセイ</t>
    </rPh>
    <rPh sb="6" eb="7">
      <t>カカ</t>
    </rPh>
    <rPh sb="8" eb="10">
      <t>ギョウム</t>
    </rPh>
    <rPh sb="10" eb="12">
      <t>ダイタイ</t>
    </rPh>
    <rPh sb="12" eb="14">
      <t>キカン</t>
    </rPh>
    <rPh sb="16" eb="18">
      <t>シキ</t>
    </rPh>
    <rPh sb="25" eb="27">
      <t>イコウ</t>
    </rPh>
    <rPh sb="28" eb="30">
      <t>シュウキ</t>
    </rPh>
    <rPh sb="31" eb="32">
      <t>クニ</t>
    </rPh>
    <rPh sb="32" eb="34">
      <t>ジギョウ</t>
    </rPh>
    <rPh sb="35" eb="39">
      <t>シンセイナイヨウ</t>
    </rPh>
    <rPh sb="40" eb="41">
      <t>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</si>
</sst>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 "/>
    <numFmt numFmtId="178" formatCode="#,##0;&quot;△ &quot;#,##0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HG丸ｺﾞｼｯｸM-PRO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/>
      <top style="thin">
        <color auto="1"/>
      </top>
      <bottom/>
      <diagonal style="thin">
        <color auto="1"/>
      </diagonal>
    </border>
    <border diagonalUp="1">
      <left/>
      <right/>
      <top style="thin">
        <color auto="1"/>
      </top>
      <bottom/>
      <diagonal style="thin">
        <color auto="1"/>
      </diagonal>
    </border>
    <border diagonalUp="1">
      <left/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/>
      <top/>
      <bottom/>
      <diagonal style="thin">
        <color auto="1"/>
      </diagonal>
    </border>
    <border diagonalUp="1">
      <left/>
      <right/>
      <top/>
      <bottom/>
      <diagonal style="thin">
        <color auto="1"/>
      </diagonal>
    </border>
    <border diagonalUp="1">
      <left/>
      <right style="thin">
        <color auto="1"/>
      </right>
      <top/>
      <bottom/>
      <diagonal style="thin">
        <color auto="1"/>
      </diagonal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/>
      <top/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/>
      <bottom style="thin">
        <color auto="1"/>
      </bottom>
      <diagonal style="thin">
        <color auto="1"/>
      </diagonal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</cellStyleXfs>
  <cellXfs count="148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 shrinkToFit="1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horizontal="left" vertical="center"/>
    </xf>
    <xf numFmtId="0" fontId="6" fillId="0" borderId="8" xfId="1" applyFont="1" applyBorder="1" applyAlignment="1">
      <alignment vertical="center" wrapText="1"/>
    </xf>
    <xf numFmtId="0" fontId="7" fillId="0" borderId="0" xfId="1" applyFont="1">
      <alignment vertical="center"/>
    </xf>
    <xf numFmtId="0" fontId="6" fillId="0" borderId="1" xfId="1" applyFont="1" applyBorder="1">
      <alignment vertical="center"/>
    </xf>
    <xf numFmtId="0" fontId="6" fillId="0" borderId="2" xfId="1" applyFont="1" applyBorder="1">
      <alignment vertical="center"/>
    </xf>
    <xf numFmtId="0" fontId="6" fillId="0" borderId="0" xfId="1" quotePrefix="1" applyFont="1" applyAlignment="1">
      <alignment horizontal="left" vertical="center"/>
    </xf>
    <xf numFmtId="178" fontId="6" fillId="0" borderId="0" xfId="1" applyNumberFormat="1" applyFont="1">
      <alignment vertical="center"/>
    </xf>
    <xf numFmtId="0" fontId="6" fillId="0" borderId="7" xfId="1" applyFont="1" applyBorder="1">
      <alignment vertical="center"/>
    </xf>
    <xf numFmtId="0" fontId="6" fillId="0" borderId="0" xfId="1" applyFont="1" applyAlignment="1">
      <alignment horizontal="right" vertical="center"/>
    </xf>
    <xf numFmtId="0" fontId="6" fillId="0" borderId="41" xfId="1" applyFont="1" applyBorder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right" vertical="center" shrinkToFit="1"/>
    </xf>
    <xf numFmtId="0" fontId="6" fillId="0" borderId="0" xfId="1" applyFont="1" applyAlignment="1">
      <alignment vertical="center" shrinkToFit="1"/>
    </xf>
    <xf numFmtId="0" fontId="6" fillId="2" borderId="7" xfId="1" applyFont="1" applyFill="1" applyBorder="1" applyAlignment="1">
      <alignment horizontal="center" vertical="center" shrinkToFit="1"/>
    </xf>
    <xf numFmtId="0" fontId="6" fillId="0" borderId="0" xfId="1" applyFont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shrinkToFit="1"/>
    </xf>
    <xf numFmtId="178" fontId="6" fillId="0" borderId="0" xfId="1" applyNumberFormat="1" applyFont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177" fontId="6" fillId="0" borderId="7" xfId="1" applyNumberFormat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1" xfId="1" applyFont="1" applyBorder="1">
      <alignment vertical="center"/>
    </xf>
    <xf numFmtId="0" fontId="6" fillId="0" borderId="2" xfId="1" applyFont="1" applyBorder="1">
      <alignment vertical="center"/>
    </xf>
    <xf numFmtId="0" fontId="6" fillId="0" borderId="3" xfId="1" applyFont="1" applyBorder="1">
      <alignment vertical="center"/>
    </xf>
    <xf numFmtId="0" fontId="6" fillId="0" borderId="12" xfId="1" applyFont="1" applyBorder="1" applyAlignment="1">
      <alignment horizontal="left" vertical="center"/>
    </xf>
    <xf numFmtId="0" fontId="6" fillId="0" borderId="10" xfId="1" applyFont="1" applyBorder="1" applyAlignment="1">
      <alignment horizontal="left" vertical="center"/>
    </xf>
    <xf numFmtId="0" fontId="6" fillId="0" borderId="13" xfId="1" applyFont="1" applyBorder="1" applyAlignment="1">
      <alignment horizontal="left" vertical="center"/>
    </xf>
    <xf numFmtId="0" fontId="6" fillId="0" borderId="24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176" fontId="6" fillId="0" borderId="26" xfId="1" applyNumberFormat="1" applyFont="1" applyBorder="1" applyAlignment="1">
      <alignment horizontal="center" vertical="center"/>
    </xf>
    <xf numFmtId="176" fontId="6" fillId="0" borderId="27" xfId="1" applyNumberFormat="1" applyFont="1" applyBorder="1" applyAlignment="1">
      <alignment horizontal="center" vertical="center"/>
    </xf>
    <xf numFmtId="176" fontId="6" fillId="0" borderId="28" xfId="1" applyNumberFormat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29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shrinkToFit="1"/>
    </xf>
    <xf numFmtId="0" fontId="9" fillId="0" borderId="29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 shrinkToFit="1"/>
    </xf>
    <xf numFmtId="0" fontId="9" fillId="0" borderId="12" xfId="1" applyFont="1" applyBorder="1" applyAlignment="1">
      <alignment horizontal="center" vertical="center" shrinkToFit="1"/>
    </xf>
    <xf numFmtId="0" fontId="5" fillId="0" borderId="2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 shrinkToFit="1"/>
    </xf>
    <xf numFmtId="0" fontId="6" fillId="0" borderId="10" xfId="1" applyFont="1" applyBorder="1" applyAlignment="1">
      <alignment horizontal="center" vertical="center" shrinkToFit="1"/>
    </xf>
    <xf numFmtId="0" fontId="6" fillId="0" borderId="13" xfId="1" applyFont="1" applyBorder="1" applyAlignment="1">
      <alignment horizontal="center" vertical="center" shrinkToFit="1"/>
    </xf>
    <xf numFmtId="0" fontId="9" fillId="0" borderId="30" xfId="1" applyFont="1" applyBorder="1" applyAlignment="1">
      <alignment horizontal="center" vertical="center" wrapText="1"/>
    </xf>
    <xf numFmtId="0" fontId="9" fillId="0" borderId="31" xfId="1" applyFont="1" applyBorder="1" applyAlignment="1">
      <alignment horizontal="center" vertical="center"/>
    </xf>
    <xf numFmtId="0" fontId="9" fillId="0" borderId="32" xfId="1" applyFont="1" applyBorder="1" applyAlignment="1">
      <alignment horizontal="center" vertical="center"/>
    </xf>
    <xf numFmtId="0" fontId="9" fillId="0" borderId="33" xfId="1" applyFont="1" applyBorder="1" applyAlignment="1">
      <alignment horizontal="center" vertical="center"/>
    </xf>
    <xf numFmtId="0" fontId="9" fillId="0" borderId="33" xfId="1" applyFont="1" applyBorder="1" applyAlignment="1">
      <alignment horizontal="center" vertical="center" wrapText="1"/>
    </xf>
    <xf numFmtId="0" fontId="9" fillId="0" borderId="34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/>
    </xf>
    <xf numFmtId="0" fontId="9" fillId="0" borderId="40" xfId="1" applyFont="1" applyBorder="1" applyAlignment="1">
      <alignment horizontal="center" vertical="center" wrapText="1"/>
    </xf>
    <xf numFmtId="0" fontId="9" fillId="0" borderId="38" xfId="1" applyFont="1" applyBorder="1" applyAlignment="1">
      <alignment horizontal="center" vertical="center" wrapText="1"/>
    </xf>
    <xf numFmtId="0" fontId="9" fillId="0" borderId="39" xfId="1" applyFont="1" applyBorder="1" applyAlignment="1">
      <alignment horizontal="center" vertical="center" wrapText="1"/>
    </xf>
    <xf numFmtId="177" fontId="6" fillId="0" borderId="12" xfId="1" applyNumberFormat="1" applyFont="1" applyBorder="1" applyAlignment="1">
      <alignment horizontal="center" vertical="center"/>
    </xf>
    <xf numFmtId="177" fontId="6" fillId="0" borderId="10" xfId="1" applyNumberFormat="1" applyFont="1" applyBorder="1" applyAlignment="1">
      <alignment horizontal="center" vertical="center"/>
    </xf>
    <xf numFmtId="177" fontId="6" fillId="0" borderId="36" xfId="1" applyNumberFormat="1" applyFont="1" applyBorder="1" applyAlignment="1">
      <alignment horizontal="center" vertical="center"/>
    </xf>
    <xf numFmtId="0" fontId="6" fillId="0" borderId="40" xfId="1" applyFont="1" applyBorder="1" applyAlignment="1">
      <alignment horizontal="center" vertical="center"/>
    </xf>
    <xf numFmtId="0" fontId="6" fillId="0" borderId="39" xfId="1" applyFont="1" applyBorder="1" applyAlignment="1">
      <alignment horizontal="center" vertical="center"/>
    </xf>
    <xf numFmtId="177" fontId="6" fillId="0" borderId="40" xfId="1" applyNumberFormat="1" applyFont="1" applyBorder="1" applyAlignment="1">
      <alignment horizontal="center" vertical="center"/>
    </xf>
    <xf numFmtId="177" fontId="6" fillId="0" borderId="38" xfId="1" applyNumberFormat="1" applyFont="1" applyBorder="1" applyAlignment="1">
      <alignment horizontal="center" vertical="center"/>
    </xf>
    <xf numFmtId="177" fontId="6" fillId="0" borderId="42" xfId="1" applyNumberFormat="1" applyFont="1" applyBorder="1" applyAlignment="1">
      <alignment horizontal="center" vertical="center"/>
    </xf>
    <xf numFmtId="0" fontId="6" fillId="0" borderId="37" xfId="1" applyFont="1" applyBorder="1" applyAlignment="1">
      <alignment horizontal="center" vertical="center"/>
    </xf>
    <xf numFmtId="0" fontId="6" fillId="0" borderId="38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/>
    </xf>
    <xf numFmtId="177" fontId="6" fillId="2" borderId="7" xfId="1" applyNumberFormat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0" borderId="41" xfId="1" applyFont="1" applyBorder="1" applyAlignment="1">
      <alignment horizontal="center" vertical="center"/>
    </xf>
    <xf numFmtId="0" fontId="6" fillId="0" borderId="1" xfId="1" applyFont="1" applyBorder="1" applyAlignment="1">
      <alignment horizontal="right" vertical="center"/>
    </xf>
    <xf numFmtId="0" fontId="6" fillId="0" borderId="2" xfId="1" applyFont="1" applyBorder="1" applyAlignment="1">
      <alignment horizontal="right" vertical="center"/>
    </xf>
    <xf numFmtId="0" fontId="6" fillId="0" borderId="9" xfId="1" applyFont="1" applyBorder="1" applyAlignment="1">
      <alignment horizontal="right" vertical="center"/>
    </xf>
    <xf numFmtId="0" fontId="6" fillId="0" borderId="49" xfId="1" applyFont="1" applyBorder="1" applyAlignment="1">
      <alignment horizontal="right" vertical="center"/>
    </xf>
    <xf numFmtId="0" fontId="6" fillId="0" borderId="50" xfId="1" applyFont="1" applyBorder="1" applyAlignment="1">
      <alignment horizontal="right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50" xfId="1" applyFont="1" applyBorder="1" applyAlignment="1">
      <alignment horizontal="center" vertical="center"/>
    </xf>
    <xf numFmtId="0" fontId="6" fillId="0" borderId="51" xfId="1" applyFont="1" applyBorder="1" applyAlignment="1">
      <alignment horizontal="center" vertical="center"/>
    </xf>
    <xf numFmtId="177" fontId="6" fillId="0" borderId="7" xfId="1" applyNumberFormat="1" applyFont="1" applyBorder="1" applyAlignment="1">
      <alignment horizontal="right" vertical="center"/>
    </xf>
    <xf numFmtId="177" fontId="6" fillId="0" borderId="47" xfId="1" applyNumberFormat="1" applyFont="1" applyBorder="1" applyAlignment="1">
      <alignment horizontal="right" vertical="center"/>
    </xf>
    <xf numFmtId="0" fontId="6" fillId="0" borderId="48" xfId="1" applyFont="1" applyBorder="1" applyAlignment="1">
      <alignment horizontal="center" vertical="center"/>
    </xf>
    <xf numFmtId="0" fontId="6" fillId="0" borderId="46" xfId="1" applyFont="1" applyBorder="1" applyAlignment="1">
      <alignment horizontal="center" vertical="center"/>
    </xf>
    <xf numFmtId="177" fontId="6" fillId="0" borderId="41" xfId="1" applyNumberFormat="1" applyFont="1" applyBorder="1" applyAlignment="1">
      <alignment horizontal="right" vertical="center"/>
    </xf>
    <xf numFmtId="177" fontId="6" fillId="0" borderId="52" xfId="1" applyNumberFormat="1" applyFont="1" applyBorder="1" applyAlignment="1">
      <alignment horizontal="right" vertical="center"/>
    </xf>
    <xf numFmtId="0" fontId="6" fillId="0" borderId="15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9" fillId="0" borderId="43" xfId="1" applyFont="1" applyBorder="1" applyAlignment="1">
      <alignment horizontal="center" vertical="center" wrapText="1"/>
    </xf>
    <xf numFmtId="0" fontId="9" fillId="0" borderId="44" xfId="1" applyFont="1" applyBorder="1" applyAlignment="1">
      <alignment horizontal="center" vertical="center"/>
    </xf>
    <xf numFmtId="0" fontId="9" fillId="0" borderId="44" xfId="1" applyFont="1" applyBorder="1" applyAlignment="1">
      <alignment horizontal="center" vertical="center" wrapText="1"/>
    </xf>
    <xf numFmtId="0" fontId="9" fillId="0" borderId="45" xfId="1" applyFont="1" applyBorder="1" applyAlignment="1">
      <alignment horizontal="center" vertical="center"/>
    </xf>
    <xf numFmtId="177" fontId="6" fillId="0" borderId="41" xfId="1" applyNumberFormat="1" applyFont="1" applyBorder="1" applyAlignment="1">
      <alignment horizontal="center" vertical="center"/>
    </xf>
    <xf numFmtId="177" fontId="6" fillId="0" borderId="52" xfId="1" applyNumberFormat="1" applyFont="1" applyBorder="1" applyAlignment="1">
      <alignment horizontal="center" vertical="center"/>
    </xf>
    <xf numFmtId="177" fontId="6" fillId="0" borderId="47" xfId="1" applyNumberFormat="1" applyFont="1" applyBorder="1" applyAlignment="1">
      <alignment horizontal="center" vertical="center"/>
    </xf>
    <xf numFmtId="0" fontId="6" fillId="0" borderId="44" xfId="1" applyFont="1" applyBorder="1" applyAlignment="1">
      <alignment horizontal="center" vertical="center"/>
    </xf>
    <xf numFmtId="0" fontId="6" fillId="0" borderId="45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9" fillId="0" borderId="15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9" fillId="0" borderId="17" xfId="1" applyFont="1" applyBorder="1" applyAlignment="1">
      <alignment horizontal="center" vertical="center" wrapText="1"/>
    </xf>
    <xf numFmtId="0" fontId="9" fillId="0" borderId="18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0" fontId="9" fillId="0" borderId="20" xfId="1" applyFont="1" applyBorder="1" applyAlignment="1">
      <alignment horizontal="center" vertical="center" wrapText="1"/>
    </xf>
    <xf numFmtId="0" fontId="9" fillId="0" borderId="21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23" xfId="1" applyFont="1" applyBorder="1" applyAlignment="1">
      <alignment horizontal="center" vertical="center" wrapText="1"/>
    </xf>
    <xf numFmtId="177" fontId="6" fillId="2" borderId="7" xfId="1" applyNumberFormat="1" applyFont="1" applyFill="1" applyBorder="1" applyAlignment="1">
      <alignment horizontal="center" vertical="center" wrapText="1"/>
    </xf>
    <xf numFmtId="177" fontId="9" fillId="2" borderId="12" xfId="1" applyNumberFormat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9" fillId="2" borderId="13" xfId="1" applyFont="1" applyFill="1" applyBorder="1" applyAlignment="1">
      <alignment horizontal="center" vertical="center" wrapTex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CCFFFF"/>
      <color rgb="FF3333FF"/>
      <color rgb="FF000066"/>
      <color rgb="FF66FF66"/>
      <color rgb="FFFFCCFF"/>
      <color rgb="FFCCECFF"/>
      <color rgb="FFFFFF99"/>
      <color rgb="FF99FFCC"/>
      <color rgb="FFFFFFCC"/>
      <color rgb="FFEB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1939\&#21307;&#30274;&#20154;&#26448;&#35506;\Documents%20and%20Settings\T06F06507\&#12487;&#12473;&#12463;&#12488;&#12483;&#12503;\&#24179;&#25104;20&#24180;&#24230;&#65281;&#65288;&#32207;&#21512;&#65289;\&#35036;&#21161;&#37329;\&#24179;&#25104;20&#24180;%20&#36939;&#21942;&#36027;&#12398;&#35036;&#21161;&#37329;&#38306;&#20418;&#65281;&#65286;&#20013;&#26519;&#12398;&#38283;&#26657;&#20419;&#36914;&#20107;&#26989;\&#36215;&#26696;\&#23455;&#26045;&#65286;&#35201;&#32177;&#25913;&#27491;&#65286;&#20132;&#20184;&#30003;&#35531;&#25552;&#20986;&#20381;&#38972;\&#12392;&#12426;&#12354;&#12360;&#12378;&#20107;&#21209;&#36899;&#32097;&#12398;&#29992;&#24847;\&#20013;&#26519;&#29992;\&#21029;&#32025;&#65301;&#65374;&#65301;&#12398;&#65288;&#6530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様式5"/>
      <sheetName val="様式5-2"/>
      <sheetName val="様式5-3"/>
      <sheetName val="様式5-4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E2F12-D9FA-480C-8FF0-3018840752AC}">
  <sheetPr>
    <tabColor rgb="FFCCFFFF"/>
    <pageSetUpPr fitToPage="1"/>
  </sheetPr>
  <dimension ref="A1:BB41"/>
  <sheetViews>
    <sheetView tabSelected="1" workbookViewId="0">
      <selection activeCell="AF3" sqref="AF3"/>
    </sheetView>
  </sheetViews>
  <sheetFormatPr defaultColWidth="9" defaultRowHeight="13.2" x14ac:dyDescent="0.2"/>
  <cols>
    <col min="1" max="31" width="1.6640625" style="2" customWidth="1"/>
    <col min="32" max="32" width="2.5546875" style="2" customWidth="1"/>
    <col min="33" max="179" width="1.6640625" style="2" customWidth="1"/>
    <col min="180" max="256" width="9" style="2"/>
    <col min="257" max="287" width="1.6640625" style="2" customWidth="1"/>
    <col min="288" max="288" width="2.5546875" style="2" customWidth="1"/>
    <col min="289" max="435" width="1.6640625" style="2" customWidth="1"/>
    <col min="436" max="512" width="9" style="2"/>
    <col min="513" max="543" width="1.6640625" style="2" customWidth="1"/>
    <col min="544" max="544" width="2.5546875" style="2" customWidth="1"/>
    <col min="545" max="691" width="1.6640625" style="2" customWidth="1"/>
    <col min="692" max="768" width="9" style="2"/>
    <col min="769" max="799" width="1.6640625" style="2" customWidth="1"/>
    <col min="800" max="800" width="2.5546875" style="2" customWidth="1"/>
    <col min="801" max="947" width="1.6640625" style="2" customWidth="1"/>
    <col min="948" max="1024" width="9" style="2"/>
    <col min="1025" max="1055" width="1.6640625" style="2" customWidth="1"/>
    <col min="1056" max="1056" width="2.5546875" style="2" customWidth="1"/>
    <col min="1057" max="1203" width="1.6640625" style="2" customWidth="1"/>
    <col min="1204" max="1280" width="9" style="2"/>
    <col min="1281" max="1311" width="1.6640625" style="2" customWidth="1"/>
    <col min="1312" max="1312" width="2.5546875" style="2" customWidth="1"/>
    <col min="1313" max="1459" width="1.6640625" style="2" customWidth="1"/>
    <col min="1460" max="1536" width="9" style="2"/>
    <col min="1537" max="1567" width="1.6640625" style="2" customWidth="1"/>
    <col min="1568" max="1568" width="2.5546875" style="2" customWidth="1"/>
    <col min="1569" max="1715" width="1.6640625" style="2" customWidth="1"/>
    <col min="1716" max="1792" width="9" style="2"/>
    <col min="1793" max="1823" width="1.6640625" style="2" customWidth="1"/>
    <col min="1824" max="1824" width="2.5546875" style="2" customWidth="1"/>
    <col min="1825" max="1971" width="1.6640625" style="2" customWidth="1"/>
    <col min="1972" max="2048" width="9" style="2"/>
    <col min="2049" max="2079" width="1.6640625" style="2" customWidth="1"/>
    <col min="2080" max="2080" width="2.5546875" style="2" customWidth="1"/>
    <col min="2081" max="2227" width="1.6640625" style="2" customWidth="1"/>
    <col min="2228" max="2304" width="9" style="2"/>
    <col min="2305" max="2335" width="1.6640625" style="2" customWidth="1"/>
    <col min="2336" max="2336" width="2.5546875" style="2" customWidth="1"/>
    <col min="2337" max="2483" width="1.6640625" style="2" customWidth="1"/>
    <col min="2484" max="2560" width="9" style="2"/>
    <col min="2561" max="2591" width="1.6640625" style="2" customWidth="1"/>
    <col min="2592" max="2592" width="2.5546875" style="2" customWidth="1"/>
    <col min="2593" max="2739" width="1.6640625" style="2" customWidth="1"/>
    <col min="2740" max="2816" width="9" style="2"/>
    <col min="2817" max="2847" width="1.6640625" style="2" customWidth="1"/>
    <col min="2848" max="2848" width="2.5546875" style="2" customWidth="1"/>
    <col min="2849" max="2995" width="1.6640625" style="2" customWidth="1"/>
    <col min="2996" max="3072" width="9" style="2"/>
    <col min="3073" max="3103" width="1.6640625" style="2" customWidth="1"/>
    <col min="3104" max="3104" width="2.5546875" style="2" customWidth="1"/>
    <col min="3105" max="3251" width="1.6640625" style="2" customWidth="1"/>
    <col min="3252" max="3328" width="9" style="2"/>
    <col min="3329" max="3359" width="1.6640625" style="2" customWidth="1"/>
    <col min="3360" max="3360" width="2.5546875" style="2" customWidth="1"/>
    <col min="3361" max="3507" width="1.6640625" style="2" customWidth="1"/>
    <col min="3508" max="3584" width="9" style="2"/>
    <col min="3585" max="3615" width="1.6640625" style="2" customWidth="1"/>
    <col min="3616" max="3616" width="2.5546875" style="2" customWidth="1"/>
    <col min="3617" max="3763" width="1.6640625" style="2" customWidth="1"/>
    <col min="3764" max="3840" width="9" style="2"/>
    <col min="3841" max="3871" width="1.6640625" style="2" customWidth="1"/>
    <col min="3872" max="3872" width="2.5546875" style="2" customWidth="1"/>
    <col min="3873" max="4019" width="1.6640625" style="2" customWidth="1"/>
    <col min="4020" max="4096" width="9" style="2"/>
    <col min="4097" max="4127" width="1.6640625" style="2" customWidth="1"/>
    <col min="4128" max="4128" width="2.5546875" style="2" customWidth="1"/>
    <col min="4129" max="4275" width="1.6640625" style="2" customWidth="1"/>
    <col min="4276" max="4352" width="9" style="2"/>
    <col min="4353" max="4383" width="1.6640625" style="2" customWidth="1"/>
    <col min="4384" max="4384" width="2.5546875" style="2" customWidth="1"/>
    <col min="4385" max="4531" width="1.6640625" style="2" customWidth="1"/>
    <col min="4532" max="4608" width="9" style="2"/>
    <col min="4609" max="4639" width="1.6640625" style="2" customWidth="1"/>
    <col min="4640" max="4640" width="2.5546875" style="2" customWidth="1"/>
    <col min="4641" max="4787" width="1.6640625" style="2" customWidth="1"/>
    <col min="4788" max="4864" width="9" style="2"/>
    <col min="4865" max="4895" width="1.6640625" style="2" customWidth="1"/>
    <col min="4896" max="4896" width="2.5546875" style="2" customWidth="1"/>
    <col min="4897" max="5043" width="1.6640625" style="2" customWidth="1"/>
    <col min="5044" max="5120" width="9" style="2"/>
    <col min="5121" max="5151" width="1.6640625" style="2" customWidth="1"/>
    <col min="5152" max="5152" width="2.5546875" style="2" customWidth="1"/>
    <col min="5153" max="5299" width="1.6640625" style="2" customWidth="1"/>
    <col min="5300" max="5376" width="9" style="2"/>
    <col min="5377" max="5407" width="1.6640625" style="2" customWidth="1"/>
    <col min="5408" max="5408" width="2.5546875" style="2" customWidth="1"/>
    <col min="5409" max="5555" width="1.6640625" style="2" customWidth="1"/>
    <col min="5556" max="5632" width="9" style="2"/>
    <col min="5633" max="5663" width="1.6640625" style="2" customWidth="1"/>
    <col min="5664" max="5664" width="2.5546875" style="2" customWidth="1"/>
    <col min="5665" max="5811" width="1.6640625" style="2" customWidth="1"/>
    <col min="5812" max="5888" width="9" style="2"/>
    <col min="5889" max="5919" width="1.6640625" style="2" customWidth="1"/>
    <col min="5920" max="5920" width="2.5546875" style="2" customWidth="1"/>
    <col min="5921" max="6067" width="1.6640625" style="2" customWidth="1"/>
    <col min="6068" max="6144" width="9" style="2"/>
    <col min="6145" max="6175" width="1.6640625" style="2" customWidth="1"/>
    <col min="6176" max="6176" width="2.5546875" style="2" customWidth="1"/>
    <col min="6177" max="6323" width="1.6640625" style="2" customWidth="1"/>
    <col min="6324" max="6400" width="9" style="2"/>
    <col min="6401" max="6431" width="1.6640625" style="2" customWidth="1"/>
    <col min="6432" max="6432" width="2.5546875" style="2" customWidth="1"/>
    <col min="6433" max="6579" width="1.6640625" style="2" customWidth="1"/>
    <col min="6580" max="6656" width="9" style="2"/>
    <col min="6657" max="6687" width="1.6640625" style="2" customWidth="1"/>
    <col min="6688" max="6688" width="2.5546875" style="2" customWidth="1"/>
    <col min="6689" max="6835" width="1.6640625" style="2" customWidth="1"/>
    <col min="6836" max="6912" width="9" style="2"/>
    <col min="6913" max="6943" width="1.6640625" style="2" customWidth="1"/>
    <col min="6944" max="6944" width="2.5546875" style="2" customWidth="1"/>
    <col min="6945" max="7091" width="1.6640625" style="2" customWidth="1"/>
    <col min="7092" max="7168" width="9" style="2"/>
    <col min="7169" max="7199" width="1.6640625" style="2" customWidth="1"/>
    <col min="7200" max="7200" width="2.5546875" style="2" customWidth="1"/>
    <col min="7201" max="7347" width="1.6640625" style="2" customWidth="1"/>
    <col min="7348" max="7424" width="9" style="2"/>
    <col min="7425" max="7455" width="1.6640625" style="2" customWidth="1"/>
    <col min="7456" max="7456" width="2.5546875" style="2" customWidth="1"/>
    <col min="7457" max="7603" width="1.6640625" style="2" customWidth="1"/>
    <col min="7604" max="7680" width="9" style="2"/>
    <col min="7681" max="7711" width="1.6640625" style="2" customWidth="1"/>
    <col min="7712" max="7712" width="2.5546875" style="2" customWidth="1"/>
    <col min="7713" max="7859" width="1.6640625" style="2" customWidth="1"/>
    <col min="7860" max="7936" width="9" style="2"/>
    <col min="7937" max="7967" width="1.6640625" style="2" customWidth="1"/>
    <col min="7968" max="7968" width="2.5546875" style="2" customWidth="1"/>
    <col min="7969" max="8115" width="1.6640625" style="2" customWidth="1"/>
    <col min="8116" max="8192" width="9" style="2"/>
    <col min="8193" max="8223" width="1.6640625" style="2" customWidth="1"/>
    <col min="8224" max="8224" width="2.5546875" style="2" customWidth="1"/>
    <col min="8225" max="8371" width="1.6640625" style="2" customWidth="1"/>
    <col min="8372" max="8448" width="9" style="2"/>
    <col min="8449" max="8479" width="1.6640625" style="2" customWidth="1"/>
    <col min="8480" max="8480" width="2.5546875" style="2" customWidth="1"/>
    <col min="8481" max="8627" width="1.6640625" style="2" customWidth="1"/>
    <col min="8628" max="8704" width="9" style="2"/>
    <col min="8705" max="8735" width="1.6640625" style="2" customWidth="1"/>
    <col min="8736" max="8736" width="2.5546875" style="2" customWidth="1"/>
    <col min="8737" max="8883" width="1.6640625" style="2" customWidth="1"/>
    <col min="8884" max="8960" width="9" style="2"/>
    <col min="8961" max="8991" width="1.6640625" style="2" customWidth="1"/>
    <col min="8992" max="8992" width="2.5546875" style="2" customWidth="1"/>
    <col min="8993" max="9139" width="1.6640625" style="2" customWidth="1"/>
    <col min="9140" max="9216" width="9" style="2"/>
    <col min="9217" max="9247" width="1.6640625" style="2" customWidth="1"/>
    <col min="9248" max="9248" width="2.5546875" style="2" customWidth="1"/>
    <col min="9249" max="9395" width="1.6640625" style="2" customWidth="1"/>
    <col min="9396" max="9472" width="9" style="2"/>
    <col min="9473" max="9503" width="1.6640625" style="2" customWidth="1"/>
    <col min="9504" max="9504" width="2.5546875" style="2" customWidth="1"/>
    <col min="9505" max="9651" width="1.6640625" style="2" customWidth="1"/>
    <col min="9652" max="9728" width="9" style="2"/>
    <col min="9729" max="9759" width="1.6640625" style="2" customWidth="1"/>
    <col min="9760" max="9760" width="2.5546875" style="2" customWidth="1"/>
    <col min="9761" max="9907" width="1.6640625" style="2" customWidth="1"/>
    <col min="9908" max="9984" width="9" style="2"/>
    <col min="9985" max="10015" width="1.6640625" style="2" customWidth="1"/>
    <col min="10016" max="10016" width="2.5546875" style="2" customWidth="1"/>
    <col min="10017" max="10163" width="1.6640625" style="2" customWidth="1"/>
    <col min="10164" max="10240" width="9" style="2"/>
    <col min="10241" max="10271" width="1.6640625" style="2" customWidth="1"/>
    <col min="10272" max="10272" width="2.5546875" style="2" customWidth="1"/>
    <col min="10273" max="10419" width="1.6640625" style="2" customWidth="1"/>
    <col min="10420" max="10496" width="9" style="2"/>
    <col min="10497" max="10527" width="1.6640625" style="2" customWidth="1"/>
    <col min="10528" max="10528" width="2.5546875" style="2" customWidth="1"/>
    <col min="10529" max="10675" width="1.6640625" style="2" customWidth="1"/>
    <col min="10676" max="10752" width="9" style="2"/>
    <col min="10753" max="10783" width="1.6640625" style="2" customWidth="1"/>
    <col min="10784" max="10784" width="2.5546875" style="2" customWidth="1"/>
    <col min="10785" max="10931" width="1.6640625" style="2" customWidth="1"/>
    <col min="10932" max="11008" width="9" style="2"/>
    <col min="11009" max="11039" width="1.6640625" style="2" customWidth="1"/>
    <col min="11040" max="11040" width="2.5546875" style="2" customWidth="1"/>
    <col min="11041" max="11187" width="1.6640625" style="2" customWidth="1"/>
    <col min="11188" max="11264" width="9" style="2"/>
    <col min="11265" max="11295" width="1.6640625" style="2" customWidth="1"/>
    <col min="11296" max="11296" width="2.5546875" style="2" customWidth="1"/>
    <col min="11297" max="11443" width="1.6640625" style="2" customWidth="1"/>
    <col min="11444" max="11520" width="9" style="2"/>
    <col min="11521" max="11551" width="1.6640625" style="2" customWidth="1"/>
    <col min="11552" max="11552" width="2.5546875" style="2" customWidth="1"/>
    <col min="11553" max="11699" width="1.6640625" style="2" customWidth="1"/>
    <col min="11700" max="11776" width="9" style="2"/>
    <col min="11777" max="11807" width="1.6640625" style="2" customWidth="1"/>
    <col min="11808" max="11808" width="2.5546875" style="2" customWidth="1"/>
    <col min="11809" max="11955" width="1.6640625" style="2" customWidth="1"/>
    <col min="11956" max="12032" width="9" style="2"/>
    <col min="12033" max="12063" width="1.6640625" style="2" customWidth="1"/>
    <col min="12064" max="12064" width="2.5546875" style="2" customWidth="1"/>
    <col min="12065" max="12211" width="1.6640625" style="2" customWidth="1"/>
    <col min="12212" max="12288" width="9" style="2"/>
    <col min="12289" max="12319" width="1.6640625" style="2" customWidth="1"/>
    <col min="12320" max="12320" width="2.5546875" style="2" customWidth="1"/>
    <col min="12321" max="12467" width="1.6640625" style="2" customWidth="1"/>
    <col min="12468" max="12544" width="9" style="2"/>
    <col min="12545" max="12575" width="1.6640625" style="2" customWidth="1"/>
    <col min="12576" max="12576" width="2.5546875" style="2" customWidth="1"/>
    <col min="12577" max="12723" width="1.6640625" style="2" customWidth="1"/>
    <col min="12724" max="12800" width="9" style="2"/>
    <col min="12801" max="12831" width="1.6640625" style="2" customWidth="1"/>
    <col min="12832" max="12832" width="2.5546875" style="2" customWidth="1"/>
    <col min="12833" max="12979" width="1.6640625" style="2" customWidth="1"/>
    <col min="12980" max="13056" width="9" style="2"/>
    <col min="13057" max="13087" width="1.6640625" style="2" customWidth="1"/>
    <col min="13088" max="13088" width="2.5546875" style="2" customWidth="1"/>
    <col min="13089" max="13235" width="1.6640625" style="2" customWidth="1"/>
    <col min="13236" max="13312" width="9" style="2"/>
    <col min="13313" max="13343" width="1.6640625" style="2" customWidth="1"/>
    <col min="13344" max="13344" width="2.5546875" style="2" customWidth="1"/>
    <col min="13345" max="13491" width="1.6640625" style="2" customWidth="1"/>
    <col min="13492" max="13568" width="9" style="2"/>
    <col min="13569" max="13599" width="1.6640625" style="2" customWidth="1"/>
    <col min="13600" max="13600" width="2.5546875" style="2" customWidth="1"/>
    <col min="13601" max="13747" width="1.6640625" style="2" customWidth="1"/>
    <col min="13748" max="13824" width="9" style="2"/>
    <col min="13825" max="13855" width="1.6640625" style="2" customWidth="1"/>
    <col min="13856" max="13856" width="2.5546875" style="2" customWidth="1"/>
    <col min="13857" max="14003" width="1.6640625" style="2" customWidth="1"/>
    <col min="14004" max="14080" width="9" style="2"/>
    <col min="14081" max="14111" width="1.6640625" style="2" customWidth="1"/>
    <col min="14112" max="14112" width="2.5546875" style="2" customWidth="1"/>
    <col min="14113" max="14259" width="1.6640625" style="2" customWidth="1"/>
    <col min="14260" max="14336" width="9" style="2"/>
    <col min="14337" max="14367" width="1.6640625" style="2" customWidth="1"/>
    <col min="14368" max="14368" width="2.5546875" style="2" customWidth="1"/>
    <col min="14369" max="14515" width="1.6640625" style="2" customWidth="1"/>
    <col min="14516" max="14592" width="9" style="2"/>
    <col min="14593" max="14623" width="1.6640625" style="2" customWidth="1"/>
    <col min="14624" max="14624" width="2.5546875" style="2" customWidth="1"/>
    <col min="14625" max="14771" width="1.6640625" style="2" customWidth="1"/>
    <col min="14772" max="14848" width="9" style="2"/>
    <col min="14849" max="14879" width="1.6640625" style="2" customWidth="1"/>
    <col min="14880" max="14880" width="2.5546875" style="2" customWidth="1"/>
    <col min="14881" max="15027" width="1.6640625" style="2" customWidth="1"/>
    <col min="15028" max="15104" width="9" style="2"/>
    <col min="15105" max="15135" width="1.6640625" style="2" customWidth="1"/>
    <col min="15136" max="15136" width="2.5546875" style="2" customWidth="1"/>
    <col min="15137" max="15283" width="1.6640625" style="2" customWidth="1"/>
    <col min="15284" max="15360" width="9" style="2"/>
    <col min="15361" max="15391" width="1.6640625" style="2" customWidth="1"/>
    <col min="15392" max="15392" width="2.5546875" style="2" customWidth="1"/>
    <col min="15393" max="15539" width="1.6640625" style="2" customWidth="1"/>
    <col min="15540" max="15616" width="9" style="2"/>
    <col min="15617" max="15647" width="1.6640625" style="2" customWidth="1"/>
    <col min="15648" max="15648" width="2.5546875" style="2" customWidth="1"/>
    <col min="15649" max="15795" width="1.6640625" style="2" customWidth="1"/>
    <col min="15796" max="15872" width="9" style="2"/>
    <col min="15873" max="15903" width="1.6640625" style="2" customWidth="1"/>
    <col min="15904" max="15904" width="2.5546875" style="2" customWidth="1"/>
    <col min="15905" max="16051" width="1.6640625" style="2" customWidth="1"/>
    <col min="16052" max="16128" width="9" style="2"/>
    <col min="16129" max="16159" width="1.6640625" style="2" customWidth="1"/>
    <col min="16160" max="16160" width="2.5546875" style="2" customWidth="1"/>
    <col min="16161" max="16307" width="1.6640625" style="2" customWidth="1"/>
    <col min="16308" max="16384" width="9" style="2"/>
  </cols>
  <sheetData>
    <row r="1" spans="1:54" x14ac:dyDescent="0.2">
      <c r="A1" s="2" t="s">
        <v>65</v>
      </c>
    </row>
    <row r="2" spans="1:54" x14ac:dyDescent="0.2"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3"/>
    </row>
    <row r="3" spans="1:54" ht="15.6" customHeight="1" x14ac:dyDescent="0.2">
      <c r="AJ3" s="17" t="s">
        <v>5</v>
      </c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</row>
    <row r="6" spans="1:54" x14ac:dyDescent="0.2">
      <c r="B6" s="2" t="s">
        <v>6</v>
      </c>
    </row>
    <row r="8" spans="1:54" x14ac:dyDescent="0.2">
      <c r="Y8" s="2" t="s">
        <v>7</v>
      </c>
      <c r="AF8" s="4"/>
      <c r="AG8" s="4"/>
      <c r="AH8" s="4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</row>
    <row r="9" spans="1:54" x14ac:dyDescent="0.2">
      <c r="Y9" s="2" t="s">
        <v>8</v>
      </c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</row>
    <row r="10" spans="1:54" x14ac:dyDescent="0.2">
      <c r="Y10" s="2" t="s">
        <v>9</v>
      </c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</row>
    <row r="14" spans="1:54" ht="18" customHeight="1" x14ac:dyDescent="0.2">
      <c r="H14" s="2" t="s">
        <v>57</v>
      </c>
    </row>
    <row r="15" spans="1:54" ht="18" customHeight="1" x14ac:dyDescent="0.2">
      <c r="H15" s="2" t="s">
        <v>66</v>
      </c>
    </row>
    <row r="18" spans="1:54" ht="13.2" customHeight="1" x14ac:dyDescent="0.2">
      <c r="A18" s="20" t="s">
        <v>67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</row>
    <row r="19" spans="1:54" x14ac:dyDescent="0.2"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spans="1:54" ht="20.399999999999999" customHeight="1" x14ac:dyDescent="0.2"/>
    <row r="21" spans="1:54" ht="20.399999999999999" customHeight="1" x14ac:dyDescent="0.2"/>
    <row r="22" spans="1:54" x14ac:dyDescent="0.2">
      <c r="A22" s="6" t="s">
        <v>68</v>
      </c>
      <c r="S22" s="2" t="s">
        <v>10</v>
      </c>
      <c r="T22" s="12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2" t="s">
        <v>11</v>
      </c>
    </row>
    <row r="23" spans="1:54" ht="20.399999999999999" customHeight="1" x14ac:dyDescent="0.2"/>
    <row r="24" spans="1:54" x14ac:dyDescent="0.2">
      <c r="A24" s="6" t="s">
        <v>58</v>
      </c>
      <c r="S24" s="2" t="s">
        <v>69</v>
      </c>
    </row>
    <row r="25" spans="1:54" ht="17.399999999999999" customHeight="1" x14ac:dyDescent="0.2"/>
    <row r="26" spans="1:54" x14ac:dyDescent="0.2">
      <c r="A26" s="6" t="s">
        <v>59</v>
      </c>
      <c r="S26" s="2" t="s">
        <v>70</v>
      </c>
    </row>
    <row r="27" spans="1:54" x14ac:dyDescent="0.2">
      <c r="A27" s="6"/>
    </row>
    <row r="39" spans="17:53" ht="24.6" customHeight="1" x14ac:dyDescent="0.2">
      <c r="Q39" s="5"/>
      <c r="R39" s="5"/>
      <c r="S39" s="7"/>
      <c r="T39" s="21" t="s">
        <v>15</v>
      </c>
      <c r="U39" s="22"/>
      <c r="V39" s="22"/>
      <c r="W39" s="22"/>
      <c r="X39" s="22"/>
      <c r="Y39" s="23"/>
      <c r="Z39" s="30" t="s">
        <v>12</v>
      </c>
      <c r="AA39" s="31"/>
      <c r="AB39" s="31"/>
      <c r="AC39" s="31"/>
      <c r="AD39" s="31"/>
      <c r="AE39" s="31"/>
      <c r="AF39" s="31"/>
      <c r="AG39" s="32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</row>
    <row r="40" spans="17:53" ht="24.6" customHeight="1" x14ac:dyDescent="0.2">
      <c r="Q40" s="5"/>
      <c r="R40" s="5"/>
      <c r="S40" s="7"/>
      <c r="T40" s="24"/>
      <c r="U40" s="25"/>
      <c r="V40" s="25"/>
      <c r="W40" s="25"/>
      <c r="X40" s="25"/>
      <c r="Y40" s="26"/>
      <c r="Z40" s="30" t="s">
        <v>13</v>
      </c>
      <c r="AA40" s="31"/>
      <c r="AB40" s="31"/>
      <c r="AC40" s="31"/>
      <c r="AD40" s="31"/>
      <c r="AE40" s="31"/>
      <c r="AF40" s="31"/>
      <c r="AG40" s="32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</row>
    <row r="41" spans="17:53" ht="24.6" customHeight="1" x14ac:dyDescent="0.2">
      <c r="Q41" s="5"/>
      <c r="R41" s="5"/>
      <c r="S41" s="7"/>
      <c r="T41" s="27"/>
      <c r="U41" s="28"/>
      <c r="V41" s="28"/>
      <c r="W41" s="28"/>
      <c r="X41" s="28"/>
      <c r="Y41" s="29"/>
      <c r="Z41" s="33" t="s">
        <v>14</v>
      </c>
      <c r="AA41" s="33"/>
      <c r="AB41" s="33"/>
      <c r="AC41" s="33"/>
      <c r="AD41" s="33"/>
      <c r="AE41" s="33"/>
      <c r="AF41" s="33"/>
      <c r="AG41" s="33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</row>
  </sheetData>
  <mergeCells count="14">
    <mergeCell ref="AH41:BA41"/>
    <mergeCell ref="A18:BB18"/>
    <mergeCell ref="T39:Y41"/>
    <mergeCell ref="Z39:AG39"/>
    <mergeCell ref="AH39:BA39"/>
    <mergeCell ref="Z40:AG40"/>
    <mergeCell ref="AH40:BA40"/>
    <mergeCell ref="Z41:AG41"/>
    <mergeCell ref="U22:AO22"/>
    <mergeCell ref="AJ2:AZ2"/>
    <mergeCell ref="AJ3:AZ3"/>
    <mergeCell ref="AI8:BB8"/>
    <mergeCell ref="AI9:BB9"/>
    <mergeCell ref="AI10:BB10"/>
  </mergeCells>
  <phoneticPr fontId="1"/>
  <printOptions horizontalCentered="1"/>
  <pageMargins left="0.59055118110236227" right="0.59055118110236227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B20D5-2B00-414D-9BDE-844AF07B3789}">
  <sheetPr>
    <tabColor rgb="FFCCFFFF"/>
    <pageSetUpPr fitToPage="1"/>
  </sheetPr>
  <dimension ref="A1:AW31"/>
  <sheetViews>
    <sheetView zoomScaleNormal="100" workbookViewId="0">
      <selection activeCell="N16" sqref="N16:Y16"/>
    </sheetView>
  </sheetViews>
  <sheetFormatPr defaultColWidth="9" defaultRowHeight="13.2" x14ac:dyDescent="0.2"/>
  <cols>
    <col min="1" max="175" width="1.6640625" style="1" customWidth="1"/>
    <col min="176" max="252" width="9" style="1"/>
    <col min="253" max="283" width="1.6640625" style="1" customWidth="1"/>
    <col min="284" max="284" width="2.5546875" style="1" customWidth="1"/>
    <col min="285" max="431" width="1.6640625" style="1" customWidth="1"/>
    <col min="432" max="508" width="9" style="1"/>
    <col min="509" max="539" width="1.6640625" style="1" customWidth="1"/>
    <col min="540" max="540" width="2.5546875" style="1" customWidth="1"/>
    <col min="541" max="687" width="1.6640625" style="1" customWidth="1"/>
    <col min="688" max="764" width="9" style="1"/>
    <col min="765" max="795" width="1.6640625" style="1" customWidth="1"/>
    <col min="796" max="796" width="2.5546875" style="1" customWidth="1"/>
    <col min="797" max="943" width="1.6640625" style="1" customWidth="1"/>
    <col min="944" max="1020" width="9" style="1"/>
    <col min="1021" max="1051" width="1.6640625" style="1" customWidth="1"/>
    <col min="1052" max="1052" width="2.5546875" style="1" customWidth="1"/>
    <col min="1053" max="1199" width="1.6640625" style="1" customWidth="1"/>
    <col min="1200" max="1276" width="9" style="1"/>
    <col min="1277" max="1307" width="1.6640625" style="1" customWidth="1"/>
    <col min="1308" max="1308" width="2.5546875" style="1" customWidth="1"/>
    <col min="1309" max="1455" width="1.6640625" style="1" customWidth="1"/>
    <col min="1456" max="1532" width="9" style="1"/>
    <col min="1533" max="1563" width="1.6640625" style="1" customWidth="1"/>
    <col min="1564" max="1564" width="2.5546875" style="1" customWidth="1"/>
    <col min="1565" max="1711" width="1.6640625" style="1" customWidth="1"/>
    <col min="1712" max="1788" width="9" style="1"/>
    <col min="1789" max="1819" width="1.6640625" style="1" customWidth="1"/>
    <col min="1820" max="1820" width="2.5546875" style="1" customWidth="1"/>
    <col min="1821" max="1967" width="1.6640625" style="1" customWidth="1"/>
    <col min="1968" max="2044" width="9" style="1"/>
    <col min="2045" max="2075" width="1.6640625" style="1" customWidth="1"/>
    <col min="2076" max="2076" width="2.5546875" style="1" customWidth="1"/>
    <col min="2077" max="2223" width="1.6640625" style="1" customWidth="1"/>
    <col min="2224" max="2300" width="9" style="1"/>
    <col min="2301" max="2331" width="1.6640625" style="1" customWidth="1"/>
    <col min="2332" max="2332" width="2.5546875" style="1" customWidth="1"/>
    <col min="2333" max="2479" width="1.6640625" style="1" customWidth="1"/>
    <col min="2480" max="2556" width="9" style="1"/>
    <col min="2557" max="2587" width="1.6640625" style="1" customWidth="1"/>
    <col min="2588" max="2588" width="2.5546875" style="1" customWidth="1"/>
    <col min="2589" max="2735" width="1.6640625" style="1" customWidth="1"/>
    <col min="2736" max="2812" width="9" style="1"/>
    <col min="2813" max="2843" width="1.6640625" style="1" customWidth="1"/>
    <col min="2844" max="2844" width="2.5546875" style="1" customWidth="1"/>
    <col min="2845" max="2991" width="1.6640625" style="1" customWidth="1"/>
    <col min="2992" max="3068" width="9" style="1"/>
    <col min="3069" max="3099" width="1.6640625" style="1" customWidth="1"/>
    <col min="3100" max="3100" width="2.5546875" style="1" customWidth="1"/>
    <col min="3101" max="3247" width="1.6640625" style="1" customWidth="1"/>
    <col min="3248" max="3324" width="9" style="1"/>
    <col min="3325" max="3355" width="1.6640625" style="1" customWidth="1"/>
    <col min="3356" max="3356" width="2.5546875" style="1" customWidth="1"/>
    <col min="3357" max="3503" width="1.6640625" style="1" customWidth="1"/>
    <col min="3504" max="3580" width="9" style="1"/>
    <col min="3581" max="3611" width="1.6640625" style="1" customWidth="1"/>
    <col min="3612" max="3612" width="2.5546875" style="1" customWidth="1"/>
    <col min="3613" max="3759" width="1.6640625" style="1" customWidth="1"/>
    <col min="3760" max="3836" width="9" style="1"/>
    <col min="3837" max="3867" width="1.6640625" style="1" customWidth="1"/>
    <col min="3868" max="3868" width="2.5546875" style="1" customWidth="1"/>
    <col min="3869" max="4015" width="1.6640625" style="1" customWidth="1"/>
    <col min="4016" max="4092" width="9" style="1"/>
    <col min="4093" max="4123" width="1.6640625" style="1" customWidth="1"/>
    <col min="4124" max="4124" width="2.5546875" style="1" customWidth="1"/>
    <col min="4125" max="4271" width="1.6640625" style="1" customWidth="1"/>
    <col min="4272" max="4348" width="9" style="1"/>
    <col min="4349" max="4379" width="1.6640625" style="1" customWidth="1"/>
    <col min="4380" max="4380" width="2.5546875" style="1" customWidth="1"/>
    <col min="4381" max="4527" width="1.6640625" style="1" customWidth="1"/>
    <col min="4528" max="4604" width="9" style="1"/>
    <col min="4605" max="4635" width="1.6640625" style="1" customWidth="1"/>
    <col min="4636" max="4636" width="2.5546875" style="1" customWidth="1"/>
    <col min="4637" max="4783" width="1.6640625" style="1" customWidth="1"/>
    <col min="4784" max="4860" width="9" style="1"/>
    <col min="4861" max="4891" width="1.6640625" style="1" customWidth="1"/>
    <col min="4892" max="4892" width="2.5546875" style="1" customWidth="1"/>
    <col min="4893" max="5039" width="1.6640625" style="1" customWidth="1"/>
    <col min="5040" max="5116" width="9" style="1"/>
    <col min="5117" max="5147" width="1.6640625" style="1" customWidth="1"/>
    <col min="5148" max="5148" width="2.5546875" style="1" customWidth="1"/>
    <col min="5149" max="5295" width="1.6640625" style="1" customWidth="1"/>
    <col min="5296" max="5372" width="9" style="1"/>
    <col min="5373" max="5403" width="1.6640625" style="1" customWidth="1"/>
    <col min="5404" max="5404" width="2.5546875" style="1" customWidth="1"/>
    <col min="5405" max="5551" width="1.6640625" style="1" customWidth="1"/>
    <col min="5552" max="5628" width="9" style="1"/>
    <col min="5629" max="5659" width="1.6640625" style="1" customWidth="1"/>
    <col min="5660" max="5660" width="2.5546875" style="1" customWidth="1"/>
    <col min="5661" max="5807" width="1.6640625" style="1" customWidth="1"/>
    <col min="5808" max="5884" width="9" style="1"/>
    <col min="5885" max="5915" width="1.6640625" style="1" customWidth="1"/>
    <col min="5916" max="5916" width="2.5546875" style="1" customWidth="1"/>
    <col min="5917" max="6063" width="1.6640625" style="1" customWidth="1"/>
    <col min="6064" max="6140" width="9" style="1"/>
    <col min="6141" max="6171" width="1.6640625" style="1" customWidth="1"/>
    <col min="6172" max="6172" width="2.5546875" style="1" customWidth="1"/>
    <col min="6173" max="6319" width="1.6640625" style="1" customWidth="1"/>
    <col min="6320" max="6396" width="9" style="1"/>
    <col min="6397" max="6427" width="1.6640625" style="1" customWidth="1"/>
    <col min="6428" max="6428" width="2.5546875" style="1" customWidth="1"/>
    <col min="6429" max="6575" width="1.6640625" style="1" customWidth="1"/>
    <col min="6576" max="6652" width="9" style="1"/>
    <col min="6653" max="6683" width="1.6640625" style="1" customWidth="1"/>
    <col min="6684" max="6684" width="2.5546875" style="1" customWidth="1"/>
    <col min="6685" max="6831" width="1.6640625" style="1" customWidth="1"/>
    <col min="6832" max="6908" width="9" style="1"/>
    <col min="6909" max="6939" width="1.6640625" style="1" customWidth="1"/>
    <col min="6940" max="6940" width="2.5546875" style="1" customWidth="1"/>
    <col min="6941" max="7087" width="1.6640625" style="1" customWidth="1"/>
    <col min="7088" max="7164" width="9" style="1"/>
    <col min="7165" max="7195" width="1.6640625" style="1" customWidth="1"/>
    <col min="7196" max="7196" width="2.5546875" style="1" customWidth="1"/>
    <col min="7197" max="7343" width="1.6640625" style="1" customWidth="1"/>
    <col min="7344" max="7420" width="9" style="1"/>
    <col min="7421" max="7451" width="1.6640625" style="1" customWidth="1"/>
    <col min="7452" max="7452" width="2.5546875" style="1" customWidth="1"/>
    <col min="7453" max="7599" width="1.6640625" style="1" customWidth="1"/>
    <col min="7600" max="7676" width="9" style="1"/>
    <col min="7677" max="7707" width="1.6640625" style="1" customWidth="1"/>
    <col min="7708" max="7708" width="2.5546875" style="1" customWidth="1"/>
    <col min="7709" max="7855" width="1.6640625" style="1" customWidth="1"/>
    <col min="7856" max="7932" width="9" style="1"/>
    <col min="7933" max="7963" width="1.6640625" style="1" customWidth="1"/>
    <col min="7964" max="7964" width="2.5546875" style="1" customWidth="1"/>
    <col min="7965" max="8111" width="1.6640625" style="1" customWidth="1"/>
    <col min="8112" max="8188" width="9" style="1"/>
    <col min="8189" max="8219" width="1.6640625" style="1" customWidth="1"/>
    <col min="8220" max="8220" width="2.5546875" style="1" customWidth="1"/>
    <col min="8221" max="8367" width="1.6640625" style="1" customWidth="1"/>
    <col min="8368" max="8444" width="9" style="1"/>
    <col min="8445" max="8475" width="1.6640625" style="1" customWidth="1"/>
    <col min="8476" max="8476" width="2.5546875" style="1" customWidth="1"/>
    <col min="8477" max="8623" width="1.6640625" style="1" customWidth="1"/>
    <col min="8624" max="8700" width="9" style="1"/>
    <col min="8701" max="8731" width="1.6640625" style="1" customWidth="1"/>
    <col min="8732" max="8732" width="2.5546875" style="1" customWidth="1"/>
    <col min="8733" max="8879" width="1.6640625" style="1" customWidth="1"/>
    <col min="8880" max="8956" width="9" style="1"/>
    <col min="8957" max="8987" width="1.6640625" style="1" customWidth="1"/>
    <col min="8988" max="8988" width="2.5546875" style="1" customWidth="1"/>
    <col min="8989" max="9135" width="1.6640625" style="1" customWidth="1"/>
    <col min="9136" max="9212" width="9" style="1"/>
    <col min="9213" max="9243" width="1.6640625" style="1" customWidth="1"/>
    <col min="9244" max="9244" width="2.5546875" style="1" customWidth="1"/>
    <col min="9245" max="9391" width="1.6640625" style="1" customWidth="1"/>
    <col min="9392" max="9468" width="9" style="1"/>
    <col min="9469" max="9499" width="1.6640625" style="1" customWidth="1"/>
    <col min="9500" max="9500" width="2.5546875" style="1" customWidth="1"/>
    <col min="9501" max="9647" width="1.6640625" style="1" customWidth="1"/>
    <col min="9648" max="9724" width="9" style="1"/>
    <col min="9725" max="9755" width="1.6640625" style="1" customWidth="1"/>
    <col min="9756" max="9756" width="2.5546875" style="1" customWidth="1"/>
    <col min="9757" max="9903" width="1.6640625" style="1" customWidth="1"/>
    <col min="9904" max="9980" width="9" style="1"/>
    <col min="9981" max="10011" width="1.6640625" style="1" customWidth="1"/>
    <col min="10012" max="10012" width="2.5546875" style="1" customWidth="1"/>
    <col min="10013" max="10159" width="1.6640625" style="1" customWidth="1"/>
    <col min="10160" max="10236" width="9" style="1"/>
    <col min="10237" max="10267" width="1.6640625" style="1" customWidth="1"/>
    <col min="10268" max="10268" width="2.5546875" style="1" customWidth="1"/>
    <col min="10269" max="10415" width="1.6640625" style="1" customWidth="1"/>
    <col min="10416" max="10492" width="9" style="1"/>
    <col min="10493" max="10523" width="1.6640625" style="1" customWidth="1"/>
    <col min="10524" max="10524" width="2.5546875" style="1" customWidth="1"/>
    <col min="10525" max="10671" width="1.6640625" style="1" customWidth="1"/>
    <col min="10672" max="10748" width="9" style="1"/>
    <col min="10749" max="10779" width="1.6640625" style="1" customWidth="1"/>
    <col min="10780" max="10780" width="2.5546875" style="1" customWidth="1"/>
    <col min="10781" max="10927" width="1.6640625" style="1" customWidth="1"/>
    <col min="10928" max="11004" width="9" style="1"/>
    <col min="11005" max="11035" width="1.6640625" style="1" customWidth="1"/>
    <col min="11036" max="11036" width="2.5546875" style="1" customWidth="1"/>
    <col min="11037" max="11183" width="1.6640625" style="1" customWidth="1"/>
    <col min="11184" max="11260" width="9" style="1"/>
    <col min="11261" max="11291" width="1.6640625" style="1" customWidth="1"/>
    <col min="11292" max="11292" width="2.5546875" style="1" customWidth="1"/>
    <col min="11293" max="11439" width="1.6640625" style="1" customWidth="1"/>
    <col min="11440" max="11516" width="9" style="1"/>
    <col min="11517" max="11547" width="1.6640625" style="1" customWidth="1"/>
    <col min="11548" max="11548" width="2.5546875" style="1" customWidth="1"/>
    <col min="11549" max="11695" width="1.6640625" style="1" customWidth="1"/>
    <col min="11696" max="11772" width="9" style="1"/>
    <col min="11773" max="11803" width="1.6640625" style="1" customWidth="1"/>
    <col min="11804" max="11804" width="2.5546875" style="1" customWidth="1"/>
    <col min="11805" max="11951" width="1.6640625" style="1" customWidth="1"/>
    <col min="11952" max="12028" width="9" style="1"/>
    <col min="12029" max="12059" width="1.6640625" style="1" customWidth="1"/>
    <col min="12060" max="12060" width="2.5546875" style="1" customWidth="1"/>
    <col min="12061" max="12207" width="1.6640625" style="1" customWidth="1"/>
    <col min="12208" max="12284" width="9" style="1"/>
    <col min="12285" max="12315" width="1.6640625" style="1" customWidth="1"/>
    <col min="12316" max="12316" width="2.5546875" style="1" customWidth="1"/>
    <col min="12317" max="12463" width="1.6640625" style="1" customWidth="1"/>
    <col min="12464" max="12540" width="9" style="1"/>
    <col min="12541" max="12571" width="1.6640625" style="1" customWidth="1"/>
    <col min="12572" max="12572" width="2.5546875" style="1" customWidth="1"/>
    <col min="12573" max="12719" width="1.6640625" style="1" customWidth="1"/>
    <col min="12720" max="12796" width="9" style="1"/>
    <col min="12797" max="12827" width="1.6640625" style="1" customWidth="1"/>
    <col min="12828" max="12828" width="2.5546875" style="1" customWidth="1"/>
    <col min="12829" max="12975" width="1.6640625" style="1" customWidth="1"/>
    <col min="12976" max="13052" width="9" style="1"/>
    <col min="13053" max="13083" width="1.6640625" style="1" customWidth="1"/>
    <col min="13084" max="13084" width="2.5546875" style="1" customWidth="1"/>
    <col min="13085" max="13231" width="1.6640625" style="1" customWidth="1"/>
    <col min="13232" max="13308" width="9" style="1"/>
    <col min="13309" max="13339" width="1.6640625" style="1" customWidth="1"/>
    <col min="13340" max="13340" width="2.5546875" style="1" customWidth="1"/>
    <col min="13341" max="13487" width="1.6640625" style="1" customWidth="1"/>
    <col min="13488" max="13564" width="9" style="1"/>
    <col min="13565" max="13595" width="1.6640625" style="1" customWidth="1"/>
    <col min="13596" max="13596" width="2.5546875" style="1" customWidth="1"/>
    <col min="13597" max="13743" width="1.6640625" style="1" customWidth="1"/>
    <col min="13744" max="13820" width="9" style="1"/>
    <col min="13821" max="13851" width="1.6640625" style="1" customWidth="1"/>
    <col min="13852" max="13852" width="2.5546875" style="1" customWidth="1"/>
    <col min="13853" max="13999" width="1.6640625" style="1" customWidth="1"/>
    <col min="14000" max="14076" width="9" style="1"/>
    <col min="14077" max="14107" width="1.6640625" style="1" customWidth="1"/>
    <col min="14108" max="14108" width="2.5546875" style="1" customWidth="1"/>
    <col min="14109" max="14255" width="1.6640625" style="1" customWidth="1"/>
    <col min="14256" max="14332" width="9" style="1"/>
    <col min="14333" max="14363" width="1.6640625" style="1" customWidth="1"/>
    <col min="14364" max="14364" width="2.5546875" style="1" customWidth="1"/>
    <col min="14365" max="14511" width="1.6640625" style="1" customWidth="1"/>
    <col min="14512" max="14588" width="9" style="1"/>
    <col min="14589" max="14619" width="1.6640625" style="1" customWidth="1"/>
    <col min="14620" max="14620" width="2.5546875" style="1" customWidth="1"/>
    <col min="14621" max="14767" width="1.6640625" style="1" customWidth="1"/>
    <col min="14768" max="14844" width="9" style="1"/>
    <col min="14845" max="14875" width="1.6640625" style="1" customWidth="1"/>
    <col min="14876" max="14876" width="2.5546875" style="1" customWidth="1"/>
    <col min="14877" max="15023" width="1.6640625" style="1" customWidth="1"/>
    <col min="15024" max="15100" width="9" style="1"/>
    <col min="15101" max="15131" width="1.6640625" style="1" customWidth="1"/>
    <col min="15132" max="15132" width="2.5546875" style="1" customWidth="1"/>
    <col min="15133" max="15279" width="1.6640625" style="1" customWidth="1"/>
    <col min="15280" max="15356" width="9" style="1"/>
    <col min="15357" max="15387" width="1.6640625" style="1" customWidth="1"/>
    <col min="15388" max="15388" width="2.5546875" style="1" customWidth="1"/>
    <col min="15389" max="15535" width="1.6640625" style="1" customWidth="1"/>
    <col min="15536" max="15612" width="9" style="1"/>
    <col min="15613" max="15643" width="1.6640625" style="1" customWidth="1"/>
    <col min="15644" max="15644" width="2.5546875" style="1" customWidth="1"/>
    <col min="15645" max="15791" width="1.6640625" style="1" customWidth="1"/>
    <col min="15792" max="15868" width="9" style="1"/>
    <col min="15869" max="15899" width="1.6640625" style="1" customWidth="1"/>
    <col min="15900" max="15900" width="2.5546875" style="1" customWidth="1"/>
    <col min="15901" max="16047" width="1.6640625" style="1" customWidth="1"/>
    <col min="16048" max="16124" width="9" style="1"/>
    <col min="16125" max="16155" width="1.6640625" style="1" customWidth="1"/>
    <col min="16156" max="16156" width="2.5546875" style="1" customWidth="1"/>
    <col min="16157" max="16303" width="1.6640625" style="1" customWidth="1"/>
    <col min="16304" max="16384" width="9" style="1"/>
  </cols>
  <sheetData>
    <row r="1" spans="1:49" x14ac:dyDescent="0.2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49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9.2" customHeight="1" x14ac:dyDescent="0.2">
      <c r="A3" s="2"/>
      <c r="B3" s="2" t="s">
        <v>46</v>
      </c>
      <c r="C3" s="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1:49" ht="22.2" customHeight="1" x14ac:dyDescent="0.2">
      <c r="A4" s="2"/>
      <c r="B4" s="35" t="s">
        <v>22</v>
      </c>
      <c r="C4" s="35"/>
      <c r="D4" s="35"/>
      <c r="E4" s="35"/>
      <c r="F4" s="35"/>
      <c r="G4" s="35"/>
      <c r="H4" s="35"/>
      <c r="I4" s="35"/>
      <c r="J4" s="35"/>
      <c r="K4" s="35"/>
      <c r="L4" s="38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40"/>
    </row>
    <row r="5" spans="1:49" ht="22.2" customHeight="1" x14ac:dyDescent="0.2">
      <c r="A5" s="2"/>
      <c r="B5" s="30" t="s">
        <v>60</v>
      </c>
      <c r="C5" s="31"/>
      <c r="D5" s="31"/>
      <c r="E5" s="31"/>
      <c r="F5" s="31"/>
      <c r="G5" s="31"/>
      <c r="H5" s="31"/>
      <c r="I5" s="31"/>
      <c r="J5" s="31"/>
      <c r="K5" s="32"/>
      <c r="L5" s="41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3"/>
    </row>
    <row r="6" spans="1:49" ht="22.2" customHeight="1" x14ac:dyDescent="0.2">
      <c r="A6" s="2"/>
      <c r="B6" s="35" t="s">
        <v>61</v>
      </c>
      <c r="C6" s="35"/>
      <c r="D6" s="35"/>
      <c r="E6" s="35"/>
      <c r="F6" s="35"/>
      <c r="G6" s="35"/>
      <c r="H6" s="35"/>
      <c r="I6" s="35"/>
      <c r="J6" s="35"/>
      <c r="K6" s="35"/>
      <c r="L6" s="30"/>
      <c r="M6" s="31"/>
      <c r="N6" s="31"/>
      <c r="O6" s="31"/>
      <c r="P6" s="31" t="s">
        <v>23</v>
      </c>
      <c r="Q6" s="32"/>
      <c r="R6" s="9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</row>
    <row r="7" spans="1:49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</row>
    <row r="8" spans="1:49" ht="19.2" customHeight="1" x14ac:dyDescent="0.2">
      <c r="A8" s="2"/>
      <c r="B8" s="2" t="s">
        <v>72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</row>
    <row r="9" spans="1:49" ht="19.2" customHeight="1" x14ac:dyDescent="0.2">
      <c r="A9" s="2"/>
      <c r="B9" s="2" t="s">
        <v>48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</row>
    <row r="10" spans="1:49" ht="25.8" customHeight="1" x14ac:dyDescent="0.2">
      <c r="A10" s="2"/>
      <c r="B10" s="37" t="s">
        <v>49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 t="s">
        <v>50</v>
      </c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 t="s">
        <v>51</v>
      </c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 t="s">
        <v>73</v>
      </c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</row>
    <row r="11" spans="1:49" ht="25.8" customHeight="1" x14ac:dyDescent="0.2">
      <c r="A11" s="2"/>
      <c r="B11" s="35" t="s">
        <v>2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</row>
    <row r="12" spans="1:49" ht="25.8" customHeight="1" x14ac:dyDescent="0.2">
      <c r="A12" s="2"/>
      <c r="B12" s="35" t="s">
        <v>3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</row>
    <row r="13" spans="1:49" ht="25.8" customHeight="1" x14ac:dyDescent="0.2">
      <c r="A13" s="2"/>
      <c r="B13" s="35" t="s">
        <v>4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</row>
    <row r="14" spans="1:49" ht="25.8" customHeight="1" x14ac:dyDescent="0.2">
      <c r="A14" s="2"/>
      <c r="B14" s="35" t="s">
        <v>16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</row>
    <row r="15" spans="1:49" ht="25.8" customHeight="1" x14ac:dyDescent="0.2">
      <c r="A15" s="2"/>
      <c r="B15" s="35" t="s">
        <v>17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</row>
    <row r="16" spans="1:49" ht="25.8" customHeight="1" x14ac:dyDescent="0.2">
      <c r="A16" s="2"/>
      <c r="B16" s="35" t="s">
        <v>18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</row>
    <row r="17" spans="1:49" ht="25.8" customHeight="1" x14ac:dyDescent="0.2">
      <c r="A17" s="2"/>
      <c r="B17" s="35" t="s">
        <v>19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</row>
    <row r="18" spans="1:49" ht="25.8" customHeight="1" x14ac:dyDescent="0.2">
      <c r="A18" s="2"/>
      <c r="B18" s="35" t="s">
        <v>20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</row>
    <row r="19" spans="1:49" ht="25.8" customHeight="1" x14ac:dyDescent="0.2">
      <c r="A19" s="2"/>
      <c r="B19" s="35" t="s">
        <v>21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</row>
    <row r="20" spans="1:49" ht="25.8" customHeight="1" x14ac:dyDescent="0.2">
      <c r="A20" s="2"/>
      <c r="B20" s="35" t="s">
        <v>52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</row>
    <row r="21" spans="1:49" ht="22.8" customHeight="1" x14ac:dyDescent="0.2">
      <c r="A21" s="2"/>
      <c r="B21" s="35" t="s">
        <v>1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6">
        <f>SUM(AL11:AW20)</f>
        <v>0</v>
      </c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</row>
    <row r="22" spans="1:49" ht="12.6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</row>
    <row r="23" spans="1:49" ht="18.600000000000001" customHeight="1" x14ac:dyDescent="0.2">
      <c r="A23" s="2"/>
      <c r="B23" s="2" t="s">
        <v>53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</row>
    <row r="24" spans="1:49" ht="26.4" customHeight="1" x14ac:dyDescent="0.2">
      <c r="A24" s="2"/>
      <c r="B24" s="30" t="s">
        <v>56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2"/>
      <c r="AL24" s="35" t="s">
        <v>73</v>
      </c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</row>
    <row r="25" spans="1:49" ht="26.4" customHeight="1" x14ac:dyDescent="0.2">
      <c r="A25" s="2"/>
      <c r="B25" s="30" t="s">
        <v>54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2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</row>
    <row r="26" spans="1:49" ht="26.4" customHeight="1" x14ac:dyDescent="0.2">
      <c r="A26" s="2"/>
      <c r="B26" s="30" t="s">
        <v>55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2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</row>
    <row r="27" spans="1:49" ht="13.8" thickBo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</row>
    <row r="28" spans="1:49" ht="25.8" customHeight="1" thickTop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44" t="s">
        <v>1</v>
      </c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6"/>
    </row>
    <row r="29" spans="1:49" ht="25.8" customHeight="1" thickBo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47">
        <f>SUM(AL21,AL25,AL26)</f>
        <v>0</v>
      </c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9"/>
    </row>
    <row r="30" spans="1:49" ht="13.8" thickTop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</row>
    <row r="31" spans="1:4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</row>
  </sheetData>
  <mergeCells count="71">
    <mergeCell ref="AL28:AW28"/>
    <mergeCell ref="AL29:AW29"/>
    <mergeCell ref="B5:K5"/>
    <mergeCell ref="AL24:AW24"/>
    <mergeCell ref="AL25:AW25"/>
    <mergeCell ref="AL26:AW26"/>
    <mergeCell ref="B24:AK24"/>
    <mergeCell ref="B25:AK25"/>
    <mergeCell ref="B26:AK26"/>
    <mergeCell ref="D19:M19"/>
    <mergeCell ref="N19:Y19"/>
    <mergeCell ref="Z19:AK19"/>
    <mergeCell ref="AL19:AW19"/>
    <mergeCell ref="D20:M20"/>
    <mergeCell ref="N20:Y20"/>
    <mergeCell ref="Z20:AK20"/>
    <mergeCell ref="AL20:AW20"/>
    <mergeCell ref="B21:AK21"/>
    <mergeCell ref="AL21:AW21"/>
    <mergeCell ref="D15:M15"/>
    <mergeCell ref="N15:Y15"/>
    <mergeCell ref="Z15:AK15"/>
    <mergeCell ref="AL15:AW15"/>
    <mergeCell ref="D16:M16"/>
    <mergeCell ref="N16:Y16"/>
    <mergeCell ref="Z16:AK16"/>
    <mergeCell ref="AL16:AW16"/>
    <mergeCell ref="D17:M17"/>
    <mergeCell ref="N17:Y17"/>
    <mergeCell ref="Z17:AK17"/>
    <mergeCell ref="AL17:AW17"/>
    <mergeCell ref="B19:C19"/>
    <mergeCell ref="B20:C20"/>
    <mergeCell ref="D14:M14"/>
    <mergeCell ref="N14:Y14"/>
    <mergeCell ref="B14:C14"/>
    <mergeCell ref="B15:C15"/>
    <mergeCell ref="D18:M18"/>
    <mergeCell ref="N18:Y18"/>
    <mergeCell ref="B4:K4"/>
    <mergeCell ref="L4:AW4"/>
    <mergeCell ref="L5:AW5"/>
    <mergeCell ref="B16:C16"/>
    <mergeCell ref="B17:C17"/>
    <mergeCell ref="Z14:AK14"/>
    <mergeCell ref="AL14:AW14"/>
    <mergeCell ref="B12:C12"/>
    <mergeCell ref="B13:C13"/>
    <mergeCell ref="D12:M12"/>
    <mergeCell ref="N12:Y12"/>
    <mergeCell ref="Z12:AK12"/>
    <mergeCell ref="AL12:AW12"/>
    <mergeCell ref="D13:M13"/>
    <mergeCell ref="N13:Y13"/>
    <mergeCell ref="Z13:AK13"/>
    <mergeCell ref="Z18:AK18"/>
    <mergeCell ref="AL18:AW18"/>
    <mergeCell ref="L6:O6"/>
    <mergeCell ref="P6:Q6"/>
    <mergeCell ref="B10:M10"/>
    <mergeCell ref="B11:C11"/>
    <mergeCell ref="N10:Y10"/>
    <mergeCell ref="Z10:AK10"/>
    <mergeCell ref="AL10:AW10"/>
    <mergeCell ref="D11:M11"/>
    <mergeCell ref="N11:Y11"/>
    <mergeCell ref="Z11:AK11"/>
    <mergeCell ref="AL11:AW11"/>
    <mergeCell ref="B6:K6"/>
    <mergeCell ref="B18:C18"/>
    <mergeCell ref="AL13:AW13"/>
  </mergeCells>
  <phoneticPr fontId="1"/>
  <dataValidations count="2">
    <dataValidation type="list" allowBlank="1" showInputMessage="1" showErrorMessage="1" sqref="N11:Y20" xr:uid="{386D7924-51D3-4FD9-A7AC-88D8339F2D95}">
      <formula1>"介護休業,育児休業,介護短時間勤務,育児短時間勤務"</formula1>
    </dataValidation>
    <dataValidation type="list" allowBlank="1" showInputMessage="1" showErrorMessage="1" sqref="Z11:AK20" xr:uid="{BA4D6929-2664-4572-A5E1-17A4E34E6471}">
      <formula1>"新規雇用,手当支給"</formula1>
    </dataValidation>
  </dataValidations>
  <printOptions horizontalCentered="1"/>
  <pageMargins left="0.59055118110236227" right="0.59055118110236227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9853C-1ACC-46B3-8091-8ACB7499CD60}">
  <sheetPr>
    <tabColor rgb="FFCCFFFF"/>
  </sheetPr>
  <dimension ref="A1:CX46"/>
  <sheetViews>
    <sheetView zoomScaleNormal="100" workbookViewId="0">
      <selection activeCell="AK4" sqref="AK4"/>
    </sheetView>
  </sheetViews>
  <sheetFormatPr defaultColWidth="9" defaultRowHeight="13.2" x14ac:dyDescent="0.2"/>
  <cols>
    <col min="1" max="116" width="1.6640625" style="1" customWidth="1"/>
    <col min="117" max="170" width="9" style="1"/>
    <col min="171" max="201" width="1.6640625" style="1" customWidth="1"/>
    <col min="202" max="202" width="2.5546875" style="1" customWidth="1"/>
    <col min="203" max="349" width="1.6640625" style="1" customWidth="1"/>
    <col min="350" max="426" width="9" style="1"/>
    <col min="427" max="457" width="1.6640625" style="1" customWidth="1"/>
    <col min="458" max="458" width="2.5546875" style="1" customWidth="1"/>
    <col min="459" max="605" width="1.6640625" style="1" customWidth="1"/>
    <col min="606" max="682" width="9" style="1"/>
    <col min="683" max="713" width="1.6640625" style="1" customWidth="1"/>
    <col min="714" max="714" width="2.5546875" style="1" customWidth="1"/>
    <col min="715" max="861" width="1.6640625" style="1" customWidth="1"/>
    <col min="862" max="938" width="9" style="1"/>
    <col min="939" max="969" width="1.6640625" style="1" customWidth="1"/>
    <col min="970" max="970" width="2.5546875" style="1" customWidth="1"/>
    <col min="971" max="1117" width="1.6640625" style="1" customWidth="1"/>
    <col min="1118" max="1194" width="9" style="1"/>
    <col min="1195" max="1225" width="1.6640625" style="1" customWidth="1"/>
    <col min="1226" max="1226" width="2.5546875" style="1" customWidth="1"/>
    <col min="1227" max="1373" width="1.6640625" style="1" customWidth="1"/>
    <col min="1374" max="1450" width="9" style="1"/>
    <col min="1451" max="1481" width="1.6640625" style="1" customWidth="1"/>
    <col min="1482" max="1482" width="2.5546875" style="1" customWidth="1"/>
    <col min="1483" max="1629" width="1.6640625" style="1" customWidth="1"/>
    <col min="1630" max="1706" width="9" style="1"/>
    <col min="1707" max="1737" width="1.6640625" style="1" customWidth="1"/>
    <col min="1738" max="1738" width="2.5546875" style="1" customWidth="1"/>
    <col min="1739" max="1885" width="1.6640625" style="1" customWidth="1"/>
    <col min="1886" max="1962" width="9" style="1"/>
    <col min="1963" max="1993" width="1.6640625" style="1" customWidth="1"/>
    <col min="1994" max="1994" width="2.5546875" style="1" customWidth="1"/>
    <col min="1995" max="2141" width="1.6640625" style="1" customWidth="1"/>
    <col min="2142" max="2218" width="9" style="1"/>
    <col min="2219" max="2249" width="1.6640625" style="1" customWidth="1"/>
    <col min="2250" max="2250" width="2.5546875" style="1" customWidth="1"/>
    <col min="2251" max="2397" width="1.6640625" style="1" customWidth="1"/>
    <col min="2398" max="2474" width="9" style="1"/>
    <col min="2475" max="2505" width="1.6640625" style="1" customWidth="1"/>
    <col min="2506" max="2506" width="2.5546875" style="1" customWidth="1"/>
    <col min="2507" max="2653" width="1.6640625" style="1" customWidth="1"/>
    <col min="2654" max="2730" width="9" style="1"/>
    <col min="2731" max="2761" width="1.6640625" style="1" customWidth="1"/>
    <col min="2762" max="2762" width="2.5546875" style="1" customWidth="1"/>
    <col min="2763" max="2909" width="1.6640625" style="1" customWidth="1"/>
    <col min="2910" max="2986" width="9" style="1"/>
    <col min="2987" max="3017" width="1.6640625" style="1" customWidth="1"/>
    <col min="3018" max="3018" width="2.5546875" style="1" customWidth="1"/>
    <col min="3019" max="3165" width="1.6640625" style="1" customWidth="1"/>
    <col min="3166" max="3242" width="9" style="1"/>
    <col min="3243" max="3273" width="1.6640625" style="1" customWidth="1"/>
    <col min="3274" max="3274" width="2.5546875" style="1" customWidth="1"/>
    <col min="3275" max="3421" width="1.6640625" style="1" customWidth="1"/>
    <col min="3422" max="3498" width="9" style="1"/>
    <col min="3499" max="3529" width="1.6640625" style="1" customWidth="1"/>
    <col min="3530" max="3530" width="2.5546875" style="1" customWidth="1"/>
    <col min="3531" max="3677" width="1.6640625" style="1" customWidth="1"/>
    <col min="3678" max="3754" width="9" style="1"/>
    <col min="3755" max="3785" width="1.6640625" style="1" customWidth="1"/>
    <col min="3786" max="3786" width="2.5546875" style="1" customWidth="1"/>
    <col min="3787" max="3933" width="1.6640625" style="1" customWidth="1"/>
    <col min="3934" max="4010" width="9" style="1"/>
    <col min="4011" max="4041" width="1.6640625" style="1" customWidth="1"/>
    <col min="4042" max="4042" width="2.5546875" style="1" customWidth="1"/>
    <col min="4043" max="4189" width="1.6640625" style="1" customWidth="1"/>
    <col min="4190" max="4266" width="9" style="1"/>
    <col min="4267" max="4297" width="1.6640625" style="1" customWidth="1"/>
    <col min="4298" max="4298" width="2.5546875" style="1" customWidth="1"/>
    <col min="4299" max="4445" width="1.6640625" style="1" customWidth="1"/>
    <col min="4446" max="4522" width="9" style="1"/>
    <col min="4523" max="4553" width="1.6640625" style="1" customWidth="1"/>
    <col min="4554" max="4554" width="2.5546875" style="1" customWidth="1"/>
    <col min="4555" max="4701" width="1.6640625" style="1" customWidth="1"/>
    <col min="4702" max="4778" width="9" style="1"/>
    <col min="4779" max="4809" width="1.6640625" style="1" customWidth="1"/>
    <col min="4810" max="4810" width="2.5546875" style="1" customWidth="1"/>
    <col min="4811" max="4957" width="1.6640625" style="1" customWidth="1"/>
    <col min="4958" max="5034" width="9" style="1"/>
    <col min="5035" max="5065" width="1.6640625" style="1" customWidth="1"/>
    <col min="5066" max="5066" width="2.5546875" style="1" customWidth="1"/>
    <col min="5067" max="5213" width="1.6640625" style="1" customWidth="1"/>
    <col min="5214" max="5290" width="9" style="1"/>
    <col min="5291" max="5321" width="1.6640625" style="1" customWidth="1"/>
    <col min="5322" max="5322" width="2.5546875" style="1" customWidth="1"/>
    <col min="5323" max="5469" width="1.6640625" style="1" customWidth="1"/>
    <col min="5470" max="5546" width="9" style="1"/>
    <col min="5547" max="5577" width="1.6640625" style="1" customWidth="1"/>
    <col min="5578" max="5578" width="2.5546875" style="1" customWidth="1"/>
    <col min="5579" max="5725" width="1.6640625" style="1" customWidth="1"/>
    <col min="5726" max="5802" width="9" style="1"/>
    <col min="5803" max="5833" width="1.6640625" style="1" customWidth="1"/>
    <col min="5834" max="5834" width="2.5546875" style="1" customWidth="1"/>
    <col min="5835" max="5981" width="1.6640625" style="1" customWidth="1"/>
    <col min="5982" max="6058" width="9" style="1"/>
    <col min="6059" max="6089" width="1.6640625" style="1" customWidth="1"/>
    <col min="6090" max="6090" width="2.5546875" style="1" customWidth="1"/>
    <col min="6091" max="6237" width="1.6640625" style="1" customWidth="1"/>
    <col min="6238" max="6314" width="9" style="1"/>
    <col min="6315" max="6345" width="1.6640625" style="1" customWidth="1"/>
    <col min="6346" max="6346" width="2.5546875" style="1" customWidth="1"/>
    <col min="6347" max="6493" width="1.6640625" style="1" customWidth="1"/>
    <col min="6494" max="6570" width="9" style="1"/>
    <col min="6571" max="6601" width="1.6640625" style="1" customWidth="1"/>
    <col min="6602" max="6602" width="2.5546875" style="1" customWidth="1"/>
    <col min="6603" max="6749" width="1.6640625" style="1" customWidth="1"/>
    <col min="6750" max="6826" width="9" style="1"/>
    <col min="6827" max="6857" width="1.6640625" style="1" customWidth="1"/>
    <col min="6858" max="6858" width="2.5546875" style="1" customWidth="1"/>
    <col min="6859" max="7005" width="1.6640625" style="1" customWidth="1"/>
    <col min="7006" max="7082" width="9" style="1"/>
    <col min="7083" max="7113" width="1.6640625" style="1" customWidth="1"/>
    <col min="7114" max="7114" width="2.5546875" style="1" customWidth="1"/>
    <col min="7115" max="7261" width="1.6640625" style="1" customWidth="1"/>
    <col min="7262" max="7338" width="9" style="1"/>
    <col min="7339" max="7369" width="1.6640625" style="1" customWidth="1"/>
    <col min="7370" max="7370" width="2.5546875" style="1" customWidth="1"/>
    <col min="7371" max="7517" width="1.6640625" style="1" customWidth="1"/>
    <col min="7518" max="7594" width="9" style="1"/>
    <col min="7595" max="7625" width="1.6640625" style="1" customWidth="1"/>
    <col min="7626" max="7626" width="2.5546875" style="1" customWidth="1"/>
    <col min="7627" max="7773" width="1.6640625" style="1" customWidth="1"/>
    <col min="7774" max="7850" width="9" style="1"/>
    <col min="7851" max="7881" width="1.6640625" style="1" customWidth="1"/>
    <col min="7882" max="7882" width="2.5546875" style="1" customWidth="1"/>
    <col min="7883" max="8029" width="1.6640625" style="1" customWidth="1"/>
    <col min="8030" max="8106" width="9" style="1"/>
    <col min="8107" max="8137" width="1.6640625" style="1" customWidth="1"/>
    <col min="8138" max="8138" width="2.5546875" style="1" customWidth="1"/>
    <col min="8139" max="8285" width="1.6640625" style="1" customWidth="1"/>
    <col min="8286" max="8362" width="9" style="1"/>
    <col min="8363" max="8393" width="1.6640625" style="1" customWidth="1"/>
    <col min="8394" max="8394" width="2.5546875" style="1" customWidth="1"/>
    <col min="8395" max="8541" width="1.6640625" style="1" customWidth="1"/>
    <col min="8542" max="8618" width="9" style="1"/>
    <col min="8619" max="8649" width="1.6640625" style="1" customWidth="1"/>
    <col min="8650" max="8650" width="2.5546875" style="1" customWidth="1"/>
    <col min="8651" max="8797" width="1.6640625" style="1" customWidth="1"/>
    <col min="8798" max="8874" width="9" style="1"/>
    <col min="8875" max="8905" width="1.6640625" style="1" customWidth="1"/>
    <col min="8906" max="8906" width="2.5546875" style="1" customWidth="1"/>
    <col min="8907" max="9053" width="1.6640625" style="1" customWidth="1"/>
    <col min="9054" max="9130" width="9" style="1"/>
    <col min="9131" max="9161" width="1.6640625" style="1" customWidth="1"/>
    <col min="9162" max="9162" width="2.5546875" style="1" customWidth="1"/>
    <col min="9163" max="9309" width="1.6640625" style="1" customWidth="1"/>
    <col min="9310" max="9386" width="9" style="1"/>
    <col min="9387" max="9417" width="1.6640625" style="1" customWidth="1"/>
    <col min="9418" max="9418" width="2.5546875" style="1" customWidth="1"/>
    <col min="9419" max="9565" width="1.6640625" style="1" customWidth="1"/>
    <col min="9566" max="9642" width="9" style="1"/>
    <col min="9643" max="9673" width="1.6640625" style="1" customWidth="1"/>
    <col min="9674" max="9674" width="2.5546875" style="1" customWidth="1"/>
    <col min="9675" max="9821" width="1.6640625" style="1" customWidth="1"/>
    <col min="9822" max="9898" width="9" style="1"/>
    <col min="9899" max="9929" width="1.6640625" style="1" customWidth="1"/>
    <col min="9930" max="9930" width="2.5546875" style="1" customWidth="1"/>
    <col min="9931" max="10077" width="1.6640625" style="1" customWidth="1"/>
    <col min="10078" max="10154" width="9" style="1"/>
    <col min="10155" max="10185" width="1.6640625" style="1" customWidth="1"/>
    <col min="10186" max="10186" width="2.5546875" style="1" customWidth="1"/>
    <col min="10187" max="10333" width="1.6640625" style="1" customWidth="1"/>
    <col min="10334" max="10410" width="9" style="1"/>
    <col min="10411" max="10441" width="1.6640625" style="1" customWidth="1"/>
    <col min="10442" max="10442" width="2.5546875" style="1" customWidth="1"/>
    <col min="10443" max="10589" width="1.6640625" style="1" customWidth="1"/>
    <col min="10590" max="10666" width="9" style="1"/>
    <col min="10667" max="10697" width="1.6640625" style="1" customWidth="1"/>
    <col min="10698" max="10698" width="2.5546875" style="1" customWidth="1"/>
    <col min="10699" max="10845" width="1.6640625" style="1" customWidth="1"/>
    <col min="10846" max="10922" width="9" style="1"/>
    <col min="10923" max="10953" width="1.6640625" style="1" customWidth="1"/>
    <col min="10954" max="10954" width="2.5546875" style="1" customWidth="1"/>
    <col min="10955" max="11101" width="1.6640625" style="1" customWidth="1"/>
    <col min="11102" max="11178" width="9" style="1"/>
    <col min="11179" max="11209" width="1.6640625" style="1" customWidth="1"/>
    <col min="11210" max="11210" width="2.5546875" style="1" customWidth="1"/>
    <col min="11211" max="11357" width="1.6640625" style="1" customWidth="1"/>
    <col min="11358" max="11434" width="9" style="1"/>
    <col min="11435" max="11465" width="1.6640625" style="1" customWidth="1"/>
    <col min="11466" max="11466" width="2.5546875" style="1" customWidth="1"/>
    <col min="11467" max="11613" width="1.6640625" style="1" customWidth="1"/>
    <col min="11614" max="11690" width="9" style="1"/>
    <col min="11691" max="11721" width="1.6640625" style="1" customWidth="1"/>
    <col min="11722" max="11722" width="2.5546875" style="1" customWidth="1"/>
    <col min="11723" max="11869" width="1.6640625" style="1" customWidth="1"/>
    <col min="11870" max="11946" width="9" style="1"/>
    <col min="11947" max="11977" width="1.6640625" style="1" customWidth="1"/>
    <col min="11978" max="11978" width="2.5546875" style="1" customWidth="1"/>
    <col min="11979" max="12125" width="1.6640625" style="1" customWidth="1"/>
    <col min="12126" max="12202" width="9" style="1"/>
    <col min="12203" max="12233" width="1.6640625" style="1" customWidth="1"/>
    <col min="12234" max="12234" width="2.5546875" style="1" customWidth="1"/>
    <col min="12235" max="12381" width="1.6640625" style="1" customWidth="1"/>
    <col min="12382" max="12458" width="9" style="1"/>
    <col min="12459" max="12489" width="1.6640625" style="1" customWidth="1"/>
    <col min="12490" max="12490" width="2.5546875" style="1" customWidth="1"/>
    <col min="12491" max="12637" width="1.6640625" style="1" customWidth="1"/>
    <col min="12638" max="12714" width="9" style="1"/>
    <col min="12715" max="12745" width="1.6640625" style="1" customWidth="1"/>
    <col min="12746" max="12746" width="2.5546875" style="1" customWidth="1"/>
    <col min="12747" max="12893" width="1.6640625" style="1" customWidth="1"/>
    <col min="12894" max="12970" width="9" style="1"/>
    <col min="12971" max="13001" width="1.6640625" style="1" customWidth="1"/>
    <col min="13002" max="13002" width="2.5546875" style="1" customWidth="1"/>
    <col min="13003" max="13149" width="1.6640625" style="1" customWidth="1"/>
    <col min="13150" max="13226" width="9" style="1"/>
    <col min="13227" max="13257" width="1.6640625" style="1" customWidth="1"/>
    <col min="13258" max="13258" width="2.5546875" style="1" customWidth="1"/>
    <col min="13259" max="13405" width="1.6640625" style="1" customWidth="1"/>
    <col min="13406" max="13482" width="9" style="1"/>
    <col min="13483" max="13513" width="1.6640625" style="1" customWidth="1"/>
    <col min="13514" max="13514" width="2.5546875" style="1" customWidth="1"/>
    <col min="13515" max="13661" width="1.6640625" style="1" customWidth="1"/>
    <col min="13662" max="13738" width="9" style="1"/>
    <col min="13739" max="13769" width="1.6640625" style="1" customWidth="1"/>
    <col min="13770" max="13770" width="2.5546875" style="1" customWidth="1"/>
    <col min="13771" max="13917" width="1.6640625" style="1" customWidth="1"/>
    <col min="13918" max="13994" width="9" style="1"/>
    <col min="13995" max="14025" width="1.6640625" style="1" customWidth="1"/>
    <col min="14026" max="14026" width="2.5546875" style="1" customWidth="1"/>
    <col min="14027" max="14173" width="1.6640625" style="1" customWidth="1"/>
    <col min="14174" max="14250" width="9" style="1"/>
    <col min="14251" max="14281" width="1.6640625" style="1" customWidth="1"/>
    <col min="14282" max="14282" width="2.5546875" style="1" customWidth="1"/>
    <col min="14283" max="14429" width="1.6640625" style="1" customWidth="1"/>
    <col min="14430" max="14506" width="9" style="1"/>
    <col min="14507" max="14537" width="1.6640625" style="1" customWidth="1"/>
    <col min="14538" max="14538" width="2.5546875" style="1" customWidth="1"/>
    <col min="14539" max="14685" width="1.6640625" style="1" customWidth="1"/>
    <col min="14686" max="14762" width="9" style="1"/>
    <col min="14763" max="14793" width="1.6640625" style="1" customWidth="1"/>
    <col min="14794" max="14794" width="2.5546875" style="1" customWidth="1"/>
    <col min="14795" max="14941" width="1.6640625" style="1" customWidth="1"/>
    <col min="14942" max="15018" width="9" style="1"/>
    <col min="15019" max="15049" width="1.6640625" style="1" customWidth="1"/>
    <col min="15050" max="15050" width="2.5546875" style="1" customWidth="1"/>
    <col min="15051" max="15197" width="1.6640625" style="1" customWidth="1"/>
    <col min="15198" max="15274" width="9" style="1"/>
    <col min="15275" max="15305" width="1.6640625" style="1" customWidth="1"/>
    <col min="15306" max="15306" width="2.5546875" style="1" customWidth="1"/>
    <col min="15307" max="15453" width="1.6640625" style="1" customWidth="1"/>
    <col min="15454" max="15530" width="9" style="1"/>
    <col min="15531" max="15561" width="1.6640625" style="1" customWidth="1"/>
    <col min="15562" max="15562" width="2.5546875" style="1" customWidth="1"/>
    <col min="15563" max="15709" width="1.6640625" style="1" customWidth="1"/>
    <col min="15710" max="15786" width="9" style="1"/>
    <col min="15787" max="15817" width="1.6640625" style="1" customWidth="1"/>
    <col min="15818" max="15818" width="2.5546875" style="1" customWidth="1"/>
    <col min="15819" max="15965" width="1.6640625" style="1" customWidth="1"/>
    <col min="15966" max="16042" width="9" style="1"/>
    <col min="16043" max="16073" width="1.6640625" style="1" customWidth="1"/>
    <col min="16074" max="16074" width="2.5546875" style="1" customWidth="1"/>
    <col min="16075" max="16221" width="1.6640625" style="1" customWidth="1"/>
    <col min="16222" max="16384" width="9" style="1"/>
  </cols>
  <sheetData>
    <row r="1" spans="1:102" x14ac:dyDescent="0.2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</row>
    <row r="2" spans="1:102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</row>
    <row r="3" spans="1:102" x14ac:dyDescent="0.2">
      <c r="A3" s="2"/>
      <c r="B3" s="2" t="s">
        <v>42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</row>
    <row r="4" spans="1:102" x14ac:dyDescent="0.2">
      <c r="A4" s="2"/>
      <c r="B4" s="11" t="s">
        <v>29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</row>
    <row r="5" spans="1:102" ht="23.4" customHeight="1" x14ac:dyDescent="0.2">
      <c r="A5" s="2"/>
      <c r="B5" s="2"/>
      <c r="C5" s="30" t="s">
        <v>30</v>
      </c>
      <c r="D5" s="31"/>
      <c r="E5" s="31"/>
      <c r="F5" s="31"/>
      <c r="G5" s="31"/>
      <c r="H5" s="31"/>
      <c r="I5" s="31"/>
      <c r="J5" s="31"/>
      <c r="K5" s="31"/>
      <c r="L5" s="31"/>
      <c r="M5" s="32"/>
      <c r="N5" s="30" t="s">
        <v>47</v>
      </c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2"/>
      <c r="AA5" s="54" t="s">
        <v>101</v>
      </c>
      <c r="AB5" s="55"/>
      <c r="AC5" s="55"/>
      <c r="AD5" s="55"/>
      <c r="AE5" s="55"/>
      <c r="AF5" s="55"/>
      <c r="AG5" s="55"/>
      <c r="AH5" s="55"/>
      <c r="AI5" s="55"/>
      <c r="AJ5" s="57"/>
      <c r="AK5" s="54" t="s">
        <v>64</v>
      </c>
      <c r="AL5" s="52"/>
      <c r="AM5" s="52"/>
      <c r="AN5" s="52"/>
      <c r="AO5" s="52"/>
      <c r="AP5" s="52"/>
      <c r="AQ5" s="52"/>
      <c r="AR5" s="53"/>
      <c r="AS5" s="54" t="s">
        <v>82</v>
      </c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7"/>
      <c r="BI5" s="54" t="s">
        <v>88</v>
      </c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7"/>
      <c r="BY5" s="35" t="s">
        <v>50</v>
      </c>
      <c r="BZ5" s="35"/>
      <c r="CA5" s="35"/>
      <c r="CB5" s="35"/>
      <c r="CC5" s="35"/>
      <c r="CD5" s="35"/>
      <c r="CE5" s="35"/>
      <c r="CF5" s="35"/>
      <c r="CG5" s="54" t="s">
        <v>97</v>
      </c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6" t="s">
        <v>89</v>
      </c>
      <c r="CS5" s="55"/>
      <c r="CT5" s="55"/>
      <c r="CU5" s="55"/>
      <c r="CV5" s="55"/>
      <c r="CW5" s="55"/>
      <c r="CX5" s="57"/>
    </row>
    <row r="6" spans="1:102" ht="23.4" customHeight="1" x14ac:dyDescent="0.2">
      <c r="A6" s="2"/>
      <c r="B6" s="2"/>
      <c r="C6" s="30"/>
      <c r="D6" s="31"/>
      <c r="E6" s="31"/>
      <c r="F6" s="31"/>
      <c r="G6" s="31"/>
      <c r="H6" s="31"/>
      <c r="I6" s="31"/>
      <c r="J6" s="31"/>
      <c r="K6" s="31"/>
      <c r="L6" s="31"/>
      <c r="M6" s="32"/>
      <c r="N6" s="30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2"/>
      <c r="AA6" s="54"/>
      <c r="AB6" s="55"/>
      <c r="AC6" s="55"/>
      <c r="AD6" s="55"/>
      <c r="AE6" s="55"/>
      <c r="AF6" s="55"/>
      <c r="AG6" s="55"/>
      <c r="AH6" s="55"/>
      <c r="AI6" s="55"/>
      <c r="AJ6" s="57"/>
      <c r="AK6" s="30"/>
      <c r="AL6" s="31"/>
      <c r="AM6" s="31"/>
      <c r="AN6" s="31"/>
      <c r="AO6" s="31"/>
      <c r="AP6" s="31"/>
      <c r="AQ6" s="31"/>
      <c r="AR6" s="32"/>
      <c r="AS6" s="51"/>
      <c r="AT6" s="52"/>
      <c r="AU6" s="58" t="s">
        <v>83</v>
      </c>
      <c r="AV6" s="58"/>
      <c r="AW6" s="58"/>
      <c r="AX6" s="58"/>
      <c r="AY6" s="58"/>
      <c r="AZ6" s="58"/>
      <c r="BA6" s="59"/>
      <c r="BB6" s="52"/>
      <c r="BC6" s="58" t="s">
        <v>84</v>
      </c>
      <c r="BD6" s="58"/>
      <c r="BE6" s="58"/>
      <c r="BF6" s="58"/>
      <c r="BG6" s="58"/>
      <c r="BH6" s="60"/>
      <c r="BI6" s="61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60"/>
      <c r="BY6" s="35"/>
      <c r="BZ6" s="35"/>
      <c r="CA6" s="35"/>
      <c r="CB6" s="35"/>
      <c r="CC6" s="35"/>
      <c r="CD6" s="35"/>
      <c r="CE6" s="35"/>
      <c r="CF6" s="35"/>
      <c r="CG6" s="30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62"/>
      <c r="CS6" s="63"/>
      <c r="CT6" s="63"/>
      <c r="CU6" s="63"/>
      <c r="CV6" s="63"/>
      <c r="CW6" s="63"/>
      <c r="CX6" s="64"/>
    </row>
    <row r="7" spans="1:102" ht="23.4" customHeight="1" x14ac:dyDescent="0.2">
      <c r="A7" s="2"/>
      <c r="B7" s="2"/>
      <c r="C7" s="50" t="s">
        <v>90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2"/>
      <c r="AI7" s="51" t="s">
        <v>91</v>
      </c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3"/>
    </row>
    <row r="8" spans="1:102" ht="23.4" customHeight="1" x14ac:dyDescent="0.2">
      <c r="A8" s="2"/>
      <c r="B8" s="2"/>
      <c r="C8" s="30" t="s">
        <v>27</v>
      </c>
      <c r="D8" s="31"/>
      <c r="E8" s="32"/>
      <c r="F8" s="30"/>
      <c r="G8" s="32"/>
      <c r="H8" s="30" t="s">
        <v>24</v>
      </c>
      <c r="I8" s="32"/>
      <c r="J8" s="30"/>
      <c r="K8" s="32"/>
      <c r="L8" s="30" t="s">
        <v>25</v>
      </c>
      <c r="M8" s="32"/>
      <c r="N8" s="30"/>
      <c r="O8" s="32"/>
      <c r="P8" s="30" t="s">
        <v>0</v>
      </c>
      <c r="Q8" s="32"/>
      <c r="R8" s="30" t="s">
        <v>26</v>
      </c>
      <c r="S8" s="32"/>
      <c r="T8" s="13" t="s">
        <v>27</v>
      </c>
      <c r="U8" s="13"/>
      <c r="V8" s="13"/>
      <c r="W8" s="30"/>
      <c r="X8" s="32"/>
      <c r="Y8" s="13" t="s">
        <v>24</v>
      </c>
      <c r="Z8" s="13"/>
      <c r="AA8" s="30"/>
      <c r="AB8" s="32"/>
      <c r="AC8" s="30" t="s">
        <v>25</v>
      </c>
      <c r="AD8" s="32"/>
      <c r="AE8" s="30"/>
      <c r="AF8" s="32"/>
      <c r="AG8" s="30" t="s">
        <v>0</v>
      </c>
      <c r="AH8" s="32"/>
      <c r="AI8" s="30" t="s">
        <v>27</v>
      </c>
      <c r="AJ8" s="31"/>
      <c r="AK8" s="32"/>
      <c r="AL8" s="30"/>
      <c r="AM8" s="32"/>
      <c r="AN8" s="30" t="s">
        <v>24</v>
      </c>
      <c r="AO8" s="32"/>
      <c r="AP8" s="30"/>
      <c r="AQ8" s="32"/>
      <c r="AR8" s="30" t="s">
        <v>25</v>
      </c>
      <c r="AS8" s="32"/>
      <c r="AT8" s="30"/>
      <c r="AU8" s="32"/>
      <c r="AV8" s="30" t="s">
        <v>0</v>
      </c>
      <c r="AW8" s="32"/>
      <c r="AX8" s="30" t="s">
        <v>26</v>
      </c>
      <c r="AY8" s="32"/>
      <c r="AZ8" s="13" t="s">
        <v>27</v>
      </c>
      <c r="BA8" s="13"/>
      <c r="BB8" s="13"/>
      <c r="BC8" s="30"/>
      <c r="BD8" s="32"/>
      <c r="BE8" s="13" t="s">
        <v>24</v>
      </c>
      <c r="BF8" s="13"/>
      <c r="BG8" s="30"/>
      <c r="BH8" s="32"/>
      <c r="BI8" s="30" t="s">
        <v>25</v>
      </c>
      <c r="BJ8" s="32"/>
      <c r="BK8" s="30"/>
      <c r="BL8" s="32"/>
      <c r="BM8" s="30" t="s">
        <v>0</v>
      </c>
      <c r="BN8" s="32"/>
    </row>
    <row r="9" spans="1:102" ht="13.8" thickBot="1" x14ac:dyDescent="0.25">
      <c r="A9" s="2"/>
      <c r="B9" s="11" t="s">
        <v>31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</row>
    <row r="10" spans="1:102" ht="23.4" customHeight="1" thickTop="1" x14ac:dyDescent="0.2">
      <c r="A10" s="2"/>
      <c r="B10" s="2"/>
      <c r="C10" s="30" t="s">
        <v>30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2"/>
      <c r="P10" s="65" t="s">
        <v>32</v>
      </c>
      <c r="Q10" s="66"/>
      <c r="R10" s="66"/>
      <c r="S10" s="66"/>
      <c r="T10" s="66"/>
      <c r="U10" s="66"/>
      <c r="V10" s="67"/>
      <c r="W10" s="54" t="s">
        <v>92</v>
      </c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68" t="s">
        <v>102</v>
      </c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69"/>
      <c r="CD10" s="69"/>
      <c r="CE10" s="69"/>
      <c r="CF10" s="69"/>
      <c r="CG10" s="69"/>
      <c r="CH10" s="70"/>
      <c r="CI10" s="71" t="s">
        <v>28</v>
      </c>
      <c r="CJ10" s="69"/>
      <c r="CK10" s="69"/>
      <c r="CL10" s="69"/>
      <c r="CM10" s="69"/>
      <c r="CN10" s="69"/>
      <c r="CO10" s="69"/>
      <c r="CP10" s="70"/>
      <c r="CQ10" s="72" t="s">
        <v>93</v>
      </c>
      <c r="CR10" s="69"/>
      <c r="CS10" s="69"/>
      <c r="CT10" s="69"/>
      <c r="CU10" s="69"/>
      <c r="CV10" s="69"/>
      <c r="CW10" s="69"/>
      <c r="CX10" s="73"/>
    </row>
    <row r="11" spans="1:102" ht="23.4" customHeight="1" x14ac:dyDescent="0.2">
      <c r="A11" s="2"/>
      <c r="B11" s="2"/>
      <c r="C11" s="35" t="s">
        <v>2</v>
      </c>
      <c r="D11" s="35"/>
      <c r="E11" s="30"/>
      <c r="F11" s="31"/>
      <c r="G11" s="31"/>
      <c r="H11" s="31"/>
      <c r="I11" s="31"/>
      <c r="J11" s="31"/>
      <c r="K11" s="31"/>
      <c r="L11" s="31"/>
      <c r="M11" s="31"/>
      <c r="N11" s="31"/>
      <c r="O11" s="32"/>
      <c r="P11" s="30"/>
      <c r="Q11" s="31"/>
      <c r="R11" s="31"/>
      <c r="S11" s="31"/>
      <c r="T11" s="31"/>
      <c r="U11" s="31"/>
      <c r="V11" s="32"/>
      <c r="W11" s="30" t="s">
        <v>27</v>
      </c>
      <c r="X11" s="31"/>
      <c r="Y11" s="32"/>
      <c r="Z11" s="30"/>
      <c r="AA11" s="32"/>
      <c r="AB11" s="30" t="s">
        <v>24</v>
      </c>
      <c r="AC11" s="32"/>
      <c r="AD11" s="30"/>
      <c r="AE11" s="32"/>
      <c r="AF11" s="30" t="s">
        <v>25</v>
      </c>
      <c r="AG11" s="32"/>
      <c r="AH11" s="30"/>
      <c r="AI11" s="32"/>
      <c r="AJ11" s="30" t="s">
        <v>0</v>
      </c>
      <c r="AK11" s="32"/>
      <c r="AL11" s="30" t="s">
        <v>26</v>
      </c>
      <c r="AM11" s="32"/>
      <c r="AN11" s="13" t="s">
        <v>27</v>
      </c>
      <c r="AO11" s="13"/>
      <c r="AP11" s="13"/>
      <c r="AQ11" s="30"/>
      <c r="AR11" s="32"/>
      <c r="AS11" s="13" t="s">
        <v>24</v>
      </c>
      <c r="AT11" s="13"/>
      <c r="AU11" s="30"/>
      <c r="AV11" s="32"/>
      <c r="AW11" s="30" t="s">
        <v>25</v>
      </c>
      <c r="AX11" s="32"/>
      <c r="AY11" s="30"/>
      <c r="AZ11" s="32"/>
      <c r="BA11" s="30" t="s">
        <v>0</v>
      </c>
      <c r="BB11" s="31"/>
      <c r="BC11" s="74" t="s">
        <v>27</v>
      </c>
      <c r="BD11" s="31"/>
      <c r="BE11" s="32"/>
      <c r="BF11" s="30"/>
      <c r="BG11" s="32"/>
      <c r="BH11" s="30" t="s">
        <v>24</v>
      </c>
      <c r="BI11" s="32"/>
      <c r="BJ11" s="30"/>
      <c r="BK11" s="32"/>
      <c r="BL11" s="30" t="s">
        <v>25</v>
      </c>
      <c r="BM11" s="32"/>
      <c r="BN11" s="30"/>
      <c r="BO11" s="32"/>
      <c r="BP11" s="30" t="s">
        <v>0</v>
      </c>
      <c r="BQ11" s="32"/>
      <c r="BR11" s="30" t="s">
        <v>26</v>
      </c>
      <c r="BS11" s="32"/>
      <c r="BT11" s="13" t="s">
        <v>27</v>
      </c>
      <c r="BU11" s="13"/>
      <c r="BV11" s="13"/>
      <c r="BW11" s="30"/>
      <c r="BX11" s="32"/>
      <c r="BY11" s="13" t="s">
        <v>24</v>
      </c>
      <c r="BZ11" s="13"/>
      <c r="CA11" s="30"/>
      <c r="CB11" s="32"/>
      <c r="CC11" s="30" t="s">
        <v>25</v>
      </c>
      <c r="CD11" s="32"/>
      <c r="CE11" s="30"/>
      <c r="CF11" s="32"/>
      <c r="CG11" s="30" t="s">
        <v>0</v>
      </c>
      <c r="CH11" s="32"/>
      <c r="CI11" s="54"/>
      <c r="CJ11" s="55"/>
      <c r="CK11" s="55"/>
      <c r="CL11" s="55"/>
      <c r="CM11" s="55"/>
      <c r="CN11" s="55"/>
      <c r="CO11" s="55"/>
      <c r="CP11" s="57"/>
      <c r="CQ11" s="78"/>
      <c r="CR11" s="79"/>
      <c r="CS11" s="79"/>
      <c r="CT11" s="79"/>
      <c r="CU11" s="79"/>
      <c r="CV11" s="79"/>
      <c r="CW11" s="79"/>
      <c r="CX11" s="80"/>
    </row>
    <row r="12" spans="1:102" ht="23.4" customHeight="1" x14ac:dyDescent="0.2">
      <c r="A12" s="2"/>
      <c r="B12" s="2"/>
      <c r="C12" s="35" t="s">
        <v>3</v>
      </c>
      <c r="D12" s="35"/>
      <c r="E12" s="30"/>
      <c r="F12" s="31"/>
      <c r="G12" s="31"/>
      <c r="H12" s="31"/>
      <c r="I12" s="31"/>
      <c r="J12" s="31"/>
      <c r="K12" s="31"/>
      <c r="L12" s="31"/>
      <c r="M12" s="31"/>
      <c r="N12" s="31"/>
      <c r="O12" s="32"/>
      <c r="P12" s="30"/>
      <c r="Q12" s="31"/>
      <c r="R12" s="31"/>
      <c r="S12" s="31"/>
      <c r="T12" s="31"/>
      <c r="U12" s="31"/>
      <c r="V12" s="32"/>
      <c r="W12" s="30" t="s">
        <v>27</v>
      </c>
      <c r="X12" s="31"/>
      <c r="Y12" s="32"/>
      <c r="Z12" s="30"/>
      <c r="AA12" s="32"/>
      <c r="AB12" s="30" t="s">
        <v>24</v>
      </c>
      <c r="AC12" s="32"/>
      <c r="AD12" s="30"/>
      <c r="AE12" s="32"/>
      <c r="AF12" s="30" t="s">
        <v>25</v>
      </c>
      <c r="AG12" s="32"/>
      <c r="AH12" s="30"/>
      <c r="AI12" s="32"/>
      <c r="AJ12" s="30" t="s">
        <v>0</v>
      </c>
      <c r="AK12" s="32"/>
      <c r="AL12" s="30" t="s">
        <v>26</v>
      </c>
      <c r="AM12" s="32"/>
      <c r="AN12" s="13" t="s">
        <v>27</v>
      </c>
      <c r="AO12" s="13"/>
      <c r="AP12" s="13"/>
      <c r="AQ12" s="30"/>
      <c r="AR12" s="32"/>
      <c r="AS12" s="13" t="s">
        <v>24</v>
      </c>
      <c r="AT12" s="13"/>
      <c r="AU12" s="30"/>
      <c r="AV12" s="32"/>
      <c r="AW12" s="30" t="s">
        <v>25</v>
      </c>
      <c r="AX12" s="32"/>
      <c r="AY12" s="30"/>
      <c r="AZ12" s="32"/>
      <c r="BA12" s="30" t="s">
        <v>0</v>
      </c>
      <c r="BB12" s="31"/>
      <c r="BC12" s="74" t="s">
        <v>27</v>
      </c>
      <c r="BD12" s="31"/>
      <c r="BE12" s="32"/>
      <c r="BF12" s="30"/>
      <c r="BG12" s="32"/>
      <c r="BH12" s="30" t="s">
        <v>24</v>
      </c>
      <c r="BI12" s="32"/>
      <c r="BJ12" s="30"/>
      <c r="BK12" s="32"/>
      <c r="BL12" s="30" t="s">
        <v>25</v>
      </c>
      <c r="BM12" s="32"/>
      <c r="BN12" s="30"/>
      <c r="BO12" s="32"/>
      <c r="BP12" s="30" t="s">
        <v>0</v>
      </c>
      <c r="BQ12" s="32"/>
      <c r="BR12" s="30" t="s">
        <v>26</v>
      </c>
      <c r="BS12" s="32"/>
      <c r="BT12" s="13" t="s">
        <v>27</v>
      </c>
      <c r="BU12" s="13"/>
      <c r="BV12" s="13"/>
      <c r="BW12" s="30"/>
      <c r="BX12" s="32"/>
      <c r="BY12" s="13" t="s">
        <v>24</v>
      </c>
      <c r="BZ12" s="13"/>
      <c r="CA12" s="30"/>
      <c r="CB12" s="32"/>
      <c r="CC12" s="30" t="s">
        <v>25</v>
      </c>
      <c r="CD12" s="32"/>
      <c r="CE12" s="30"/>
      <c r="CF12" s="32"/>
      <c r="CG12" s="30" t="s">
        <v>0</v>
      </c>
      <c r="CH12" s="32"/>
      <c r="CI12" s="54"/>
      <c r="CJ12" s="55"/>
      <c r="CK12" s="55"/>
      <c r="CL12" s="55"/>
      <c r="CM12" s="55"/>
      <c r="CN12" s="55"/>
      <c r="CO12" s="55"/>
      <c r="CP12" s="57"/>
      <c r="CQ12" s="78"/>
      <c r="CR12" s="79"/>
      <c r="CS12" s="79"/>
      <c r="CT12" s="79"/>
      <c r="CU12" s="79"/>
      <c r="CV12" s="79"/>
      <c r="CW12" s="79"/>
      <c r="CX12" s="80"/>
    </row>
    <row r="13" spans="1:102" ht="23.4" customHeight="1" thickBot="1" x14ac:dyDescent="0.25">
      <c r="A13" s="2"/>
      <c r="B13" s="2"/>
      <c r="C13" s="35" t="s">
        <v>4</v>
      </c>
      <c r="D13" s="35"/>
      <c r="E13" s="30"/>
      <c r="F13" s="31"/>
      <c r="G13" s="31"/>
      <c r="H13" s="31"/>
      <c r="I13" s="31"/>
      <c r="J13" s="31"/>
      <c r="K13" s="31"/>
      <c r="L13" s="31"/>
      <c r="M13" s="31"/>
      <c r="N13" s="31"/>
      <c r="O13" s="32"/>
      <c r="P13" s="30"/>
      <c r="Q13" s="31"/>
      <c r="R13" s="31"/>
      <c r="S13" s="31"/>
      <c r="T13" s="31"/>
      <c r="U13" s="31"/>
      <c r="V13" s="32"/>
      <c r="W13" s="30" t="s">
        <v>27</v>
      </c>
      <c r="X13" s="31"/>
      <c r="Y13" s="32"/>
      <c r="Z13" s="30"/>
      <c r="AA13" s="32"/>
      <c r="AB13" s="30" t="s">
        <v>24</v>
      </c>
      <c r="AC13" s="32"/>
      <c r="AD13" s="30"/>
      <c r="AE13" s="32"/>
      <c r="AF13" s="30" t="s">
        <v>25</v>
      </c>
      <c r="AG13" s="32"/>
      <c r="AH13" s="30"/>
      <c r="AI13" s="32"/>
      <c r="AJ13" s="30" t="s">
        <v>0</v>
      </c>
      <c r="AK13" s="32"/>
      <c r="AL13" s="30" t="s">
        <v>26</v>
      </c>
      <c r="AM13" s="32"/>
      <c r="AN13" s="13" t="s">
        <v>27</v>
      </c>
      <c r="AO13" s="13"/>
      <c r="AP13" s="13"/>
      <c r="AQ13" s="30"/>
      <c r="AR13" s="32"/>
      <c r="AS13" s="13" t="s">
        <v>24</v>
      </c>
      <c r="AT13" s="13"/>
      <c r="AU13" s="30"/>
      <c r="AV13" s="32"/>
      <c r="AW13" s="30" t="s">
        <v>25</v>
      </c>
      <c r="AX13" s="32"/>
      <c r="AY13" s="30"/>
      <c r="AZ13" s="32"/>
      <c r="BA13" s="30" t="s">
        <v>0</v>
      </c>
      <c r="BB13" s="31"/>
      <c r="BC13" s="86" t="s">
        <v>27</v>
      </c>
      <c r="BD13" s="87"/>
      <c r="BE13" s="82"/>
      <c r="BF13" s="81"/>
      <c r="BG13" s="82"/>
      <c r="BH13" s="81" t="s">
        <v>24</v>
      </c>
      <c r="BI13" s="82"/>
      <c r="BJ13" s="81"/>
      <c r="BK13" s="82"/>
      <c r="BL13" s="81" t="s">
        <v>25</v>
      </c>
      <c r="BM13" s="82"/>
      <c r="BN13" s="81"/>
      <c r="BO13" s="82"/>
      <c r="BP13" s="81" t="s">
        <v>0</v>
      </c>
      <c r="BQ13" s="82"/>
      <c r="BR13" s="81" t="s">
        <v>26</v>
      </c>
      <c r="BS13" s="82"/>
      <c r="BT13" s="15" t="s">
        <v>27</v>
      </c>
      <c r="BU13" s="15"/>
      <c r="BV13" s="15"/>
      <c r="BW13" s="81"/>
      <c r="BX13" s="82"/>
      <c r="BY13" s="15" t="s">
        <v>24</v>
      </c>
      <c r="BZ13" s="15"/>
      <c r="CA13" s="81"/>
      <c r="CB13" s="82"/>
      <c r="CC13" s="81" t="s">
        <v>25</v>
      </c>
      <c r="CD13" s="82"/>
      <c r="CE13" s="81"/>
      <c r="CF13" s="82"/>
      <c r="CG13" s="81" t="s">
        <v>0</v>
      </c>
      <c r="CH13" s="82"/>
      <c r="CI13" s="75"/>
      <c r="CJ13" s="76"/>
      <c r="CK13" s="76"/>
      <c r="CL13" s="76"/>
      <c r="CM13" s="76"/>
      <c r="CN13" s="76"/>
      <c r="CO13" s="76"/>
      <c r="CP13" s="77"/>
      <c r="CQ13" s="83"/>
      <c r="CR13" s="84"/>
      <c r="CS13" s="84"/>
      <c r="CT13" s="84"/>
      <c r="CU13" s="84"/>
      <c r="CV13" s="84"/>
      <c r="CW13" s="84"/>
      <c r="CX13" s="85"/>
    </row>
    <row r="14" spans="1:102" ht="13.8" thickTop="1" x14ac:dyDescent="0.2">
      <c r="A14" s="2"/>
      <c r="B14" s="11" t="s">
        <v>74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</row>
    <row r="15" spans="1:102" ht="25.8" customHeight="1" x14ac:dyDescent="0.2">
      <c r="A15" s="2"/>
      <c r="B15" s="2"/>
      <c r="C15" s="37" t="s">
        <v>35</v>
      </c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7" t="s">
        <v>34</v>
      </c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88" t="s">
        <v>33</v>
      </c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37" t="s">
        <v>87</v>
      </c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7" t="s">
        <v>75</v>
      </c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</row>
    <row r="16" spans="1:102" ht="25.8" customHeight="1" x14ac:dyDescent="0.2">
      <c r="A16" s="2"/>
      <c r="B16" s="2"/>
      <c r="C16" s="90">
        <f>IF(CI11="７日～１か月未満",350000,IF(CI11="１か月～２か月未満",650000,IF(CI11="２か月～３か月未満",1000000,IF(CI11="３か月～４か月未満",1300000,IF(CI11="４か月～５か月未満",1650000,IF(CI11="５か月～６か月未満",2000000,IF(CI11="６か月～",2300000,0)))))))</f>
        <v>0</v>
      </c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>
        <f>SUM(CQ11:CX13)</f>
        <v>0</v>
      </c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>
        <f>MIN(C16,O16)</f>
        <v>0</v>
      </c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90">
        <f>IF(AA16-AM16&lt;0,0,ROUNDDOWN(AA16-AM16,-3))</f>
        <v>0</v>
      </c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</row>
    <row r="17" spans="1:102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</row>
    <row r="18" spans="1:102" x14ac:dyDescent="0.2">
      <c r="A18" s="2"/>
      <c r="B18" s="2" t="s">
        <v>43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</row>
    <row r="19" spans="1:102" x14ac:dyDescent="0.2">
      <c r="A19" s="2"/>
      <c r="B19" s="11" t="s">
        <v>29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102" ht="23.4" customHeight="1" x14ac:dyDescent="0.2">
      <c r="A20" s="2"/>
      <c r="B20" s="2"/>
      <c r="C20" s="30" t="s">
        <v>30</v>
      </c>
      <c r="D20" s="31"/>
      <c r="E20" s="31"/>
      <c r="F20" s="31"/>
      <c r="G20" s="31"/>
      <c r="H20" s="31"/>
      <c r="I20" s="31"/>
      <c r="J20" s="31"/>
      <c r="K20" s="31"/>
      <c r="L20" s="31"/>
      <c r="M20" s="32"/>
      <c r="N20" s="30" t="s">
        <v>47</v>
      </c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2"/>
      <c r="AA20" s="54" t="s">
        <v>101</v>
      </c>
      <c r="AB20" s="55"/>
      <c r="AC20" s="55"/>
      <c r="AD20" s="55"/>
      <c r="AE20" s="55"/>
      <c r="AF20" s="55"/>
      <c r="AG20" s="55"/>
      <c r="AH20" s="55"/>
      <c r="AI20" s="55"/>
      <c r="AJ20" s="57"/>
      <c r="AK20" s="54" t="s">
        <v>64</v>
      </c>
      <c r="AL20" s="52"/>
      <c r="AM20" s="52"/>
      <c r="AN20" s="52"/>
      <c r="AO20" s="52"/>
      <c r="AP20" s="52"/>
      <c r="AQ20" s="52"/>
      <c r="AR20" s="53"/>
      <c r="AS20" s="54" t="s">
        <v>82</v>
      </c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7"/>
      <c r="BI20" s="54" t="s">
        <v>88</v>
      </c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7"/>
      <c r="BY20" s="35" t="s">
        <v>50</v>
      </c>
      <c r="BZ20" s="35"/>
      <c r="CA20" s="35"/>
      <c r="CB20" s="35"/>
      <c r="CC20" s="35"/>
      <c r="CD20" s="35"/>
      <c r="CE20" s="35"/>
      <c r="CF20" s="35"/>
      <c r="CG20" s="54" t="s">
        <v>97</v>
      </c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6" t="s">
        <v>89</v>
      </c>
      <c r="CS20" s="55"/>
      <c r="CT20" s="55"/>
      <c r="CU20" s="55"/>
      <c r="CV20" s="55"/>
      <c r="CW20" s="55"/>
      <c r="CX20" s="57"/>
    </row>
    <row r="21" spans="1:102" ht="23.4" customHeight="1" x14ac:dyDescent="0.2">
      <c r="A21" s="2"/>
      <c r="B21" s="2"/>
      <c r="C21" s="30"/>
      <c r="D21" s="31"/>
      <c r="E21" s="31"/>
      <c r="F21" s="31"/>
      <c r="G21" s="31"/>
      <c r="H21" s="31"/>
      <c r="I21" s="31"/>
      <c r="J21" s="31"/>
      <c r="K21" s="31"/>
      <c r="L21" s="31"/>
      <c r="M21" s="32"/>
      <c r="N21" s="30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2"/>
      <c r="AA21" s="54"/>
      <c r="AB21" s="55"/>
      <c r="AC21" s="55"/>
      <c r="AD21" s="55"/>
      <c r="AE21" s="55"/>
      <c r="AF21" s="55"/>
      <c r="AG21" s="55"/>
      <c r="AH21" s="55"/>
      <c r="AI21" s="55"/>
      <c r="AJ21" s="57"/>
      <c r="AK21" s="30"/>
      <c r="AL21" s="31"/>
      <c r="AM21" s="31"/>
      <c r="AN21" s="31"/>
      <c r="AO21" s="31"/>
      <c r="AP21" s="31"/>
      <c r="AQ21" s="31"/>
      <c r="AR21" s="32"/>
      <c r="AS21" s="51"/>
      <c r="AT21" s="52"/>
      <c r="AU21" s="58" t="s">
        <v>83</v>
      </c>
      <c r="AV21" s="58"/>
      <c r="AW21" s="58"/>
      <c r="AX21" s="58"/>
      <c r="AY21" s="58"/>
      <c r="AZ21" s="58"/>
      <c r="BA21" s="59"/>
      <c r="BB21" s="52"/>
      <c r="BC21" s="58" t="s">
        <v>84</v>
      </c>
      <c r="BD21" s="58"/>
      <c r="BE21" s="58"/>
      <c r="BF21" s="58"/>
      <c r="BG21" s="58"/>
      <c r="BH21" s="60"/>
      <c r="BI21" s="61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60"/>
      <c r="BY21" s="35"/>
      <c r="BZ21" s="35"/>
      <c r="CA21" s="35"/>
      <c r="CB21" s="35"/>
      <c r="CC21" s="35"/>
      <c r="CD21" s="35"/>
      <c r="CE21" s="35"/>
      <c r="CF21" s="35"/>
      <c r="CG21" s="30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62"/>
      <c r="CS21" s="63"/>
      <c r="CT21" s="63"/>
      <c r="CU21" s="63"/>
      <c r="CV21" s="63"/>
      <c r="CW21" s="63"/>
      <c r="CX21" s="64"/>
    </row>
    <row r="22" spans="1:102" ht="23.4" customHeight="1" x14ac:dyDescent="0.2">
      <c r="A22" s="2"/>
      <c r="B22" s="2"/>
      <c r="C22" s="50" t="s">
        <v>90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2"/>
      <c r="AI22" s="51" t="s">
        <v>91</v>
      </c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3"/>
    </row>
    <row r="23" spans="1:102" ht="23.4" customHeight="1" x14ac:dyDescent="0.2">
      <c r="A23" s="2"/>
      <c r="B23" s="2"/>
      <c r="C23" s="30" t="s">
        <v>27</v>
      </c>
      <c r="D23" s="31"/>
      <c r="E23" s="32"/>
      <c r="F23" s="30"/>
      <c r="G23" s="32"/>
      <c r="H23" s="30" t="s">
        <v>24</v>
      </c>
      <c r="I23" s="32"/>
      <c r="J23" s="30"/>
      <c r="K23" s="32"/>
      <c r="L23" s="30" t="s">
        <v>25</v>
      </c>
      <c r="M23" s="32"/>
      <c r="N23" s="30"/>
      <c r="O23" s="32"/>
      <c r="P23" s="30" t="s">
        <v>0</v>
      </c>
      <c r="Q23" s="32"/>
      <c r="R23" s="30" t="s">
        <v>26</v>
      </c>
      <c r="S23" s="32"/>
      <c r="T23" s="13" t="s">
        <v>27</v>
      </c>
      <c r="U23" s="13"/>
      <c r="V23" s="13"/>
      <c r="W23" s="30"/>
      <c r="X23" s="32"/>
      <c r="Y23" s="13" t="s">
        <v>24</v>
      </c>
      <c r="Z23" s="13"/>
      <c r="AA23" s="30"/>
      <c r="AB23" s="32"/>
      <c r="AC23" s="30" t="s">
        <v>25</v>
      </c>
      <c r="AD23" s="32"/>
      <c r="AE23" s="30"/>
      <c r="AF23" s="32"/>
      <c r="AG23" s="30" t="s">
        <v>0</v>
      </c>
      <c r="AH23" s="32"/>
      <c r="AI23" s="30" t="s">
        <v>27</v>
      </c>
      <c r="AJ23" s="31"/>
      <c r="AK23" s="32"/>
      <c r="AL23" s="30"/>
      <c r="AM23" s="32"/>
      <c r="AN23" s="30" t="s">
        <v>24</v>
      </c>
      <c r="AO23" s="32"/>
      <c r="AP23" s="30"/>
      <c r="AQ23" s="32"/>
      <c r="AR23" s="30" t="s">
        <v>25</v>
      </c>
      <c r="AS23" s="32"/>
      <c r="AT23" s="30"/>
      <c r="AU23" s="32"/>
      <c r="AV23" s="30" t="s">
        <v>0</v>
      </c>
      <c r="AW23" s="32"/>
      <c r="AX23" s="30" t="s">
        <v>26</v>
      </c>
      <c r="AY23" s="32"/>
      <c r="AZ23" s="13" t="s">
        <v>27</v>
      </c>
      <c r="BA23" s="13"/>
      <c r="BB23" s="13"/>
      <c r="BC23" s="30"/>
      <c r="BD23" s="32"/>
      <c r="BE23" s="13" t="s">
        <v>24</v>
      </c>
      <c r="BF23" s="13"/>
      <c r="BG23" s="30"/>
      <c r="BH23" s="32"/>
      <c r="BI23" s="30" t="s">
        <v>25</v>
      </c>
      <c r="BJ23" s="32"/>
      <c r="BK23" s="30"/>
      <c r="BL23" s="32"/>
      <c r="BM23" s="30" t="s">
        <v>0</v>
      </c>
      <c r="BN23" s="32"/>
    </row>
    <row r="24" spans="1:102" ht="13.8" thickBot="1" x14ac:dyDescent="0.25">
      <c r="A24" s="2"/>
      <c r="B24" s="11" t="s">
        <v>31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</row>
    <row r="25" spans="1:102" ht="23.4" customHeight="1" thickTop="1" x14ac:dyDescent="0.2">
      <c r="A25" s="2"/>
      <c r="B25" s="2"/>
      <c r="C25" s="30" t="s">
        <v>30</v>
      </c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2"/>
      <c r="P25" s="65" t="s">
        <v>32</v>
      </c>
      <c r="Q25" s="66"/>
      <c r="R25" s="66"/>
      <c r="S25" s="66"/>
      <c r="T25" s="66"/>
      <c r="U25" s="66"/>
      <c r="V25" s="67"/>
      <c r="W25" s="54" t="s">
        <v>92</v>
      </c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68" t="s">
        <v>102</v>
      </c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/>
      <c r="CH25" s="70"/>
      <c r="CI25" s="71" t="s">
        <v>28</v>
      </c>
      <c r="CJ25" s="69"/>
      <c r="CK25" s="69"/>
      <c r="CL25" s="69"/>
      <c r="CM25" s="69"/>
      <c r="CN25" s="69"/>
      <c r="CO25" s="69"/>
      <c r="CP25" s="70"/>
      <c r="CQ25" s="72" t="s">
        <v>93</v>
      </c>
      <c r="CR25" s="69"/>
      <c r="CS25" s="69"/>
      <c r="CT25" s="69"/>
      <c r="CU25" s="69"/>
      <c r="CV25" s="69"/>
      <c r="CW25" s="69"/>
      <c r="CX25" s="73"/>
    </row>
    <row r="26" spans="1:102" ht="23.4" customHeight="1" x14ac:dyDescent="0.2">
      <c r="A26" s="2"/>
      <c r="B26" s="2"/>
      <c r="C26" s="35" t="s">
        <v>2</v>
      </c>
      <c r="D26" s="35"/>
      <c r="E26" s="30"/>
      <c r="F26" s="31"/>
      <c r="G26" s="31"/>
      <c r="H26" s="31"/>
      <c r="I26" s="31"/>
      <c r="J26" s="31"/>
      <c r="K26" s="31"/>
      <c r="L26" s="31"/>
      <c r="M26" s="31"/>
      <c r="N26" s="31"/>
      <c r="O26" s="32"/>
      <c r="P26" s="30"/>
      <c r="Q26" s="31"/>
      <c r="R26" s="31"/>
      <c r="S26" s="31"/>
      <c r="T26" s="31"/>
      <c r="U26" s="31"/>
      <c r="V26" s="32"/>
      <c r="W26" s="30" t="s">
        <v>27</v>
      </c>
      <c r="X26" s="31"/>
      <c r="Y26" s="32"/>
      <c r="Z26" s="30"/>
      <c r="AA26" s="32"/>
      <c r="AB26" s="30" t="s">
        <v>24</v>
      </c>
      <c r="AC26" s="32"/>
      <c r="AD26" s="30"/>
      <c r="AE26" s="32"/>
      <c r="AF26" s="30" t="s">
        <v>25</v>
      </c>
      <c r="AG26" s="32"/>
      <c r="AH26" s="30"/>
      <c r="AI26" s="32"/>
      <c r="AJ26" s="30" t="s">
        <v>0</v>
      </c>
      <c r="AK26" s="32"/>
      <c r="AL26" s="30" t="s">
        <v>26</v>
      </c>
      <c r="AM26" s="32"/>
      <c r="AN26" s="13" t="s">
        <v>27</v>
      </c>
      <c r="AO26" s="13"/>
      <c r="AP26" s="13"/>
      <c r="AQ26" s="30"/>
      <c r="AR26" s="32"/>
      <c r="AS26" s="13" t="s">
        <v>24</v>
      </c>
      <c r="AT26" s="13"/>
      <c r="AU26" s="30"/>
      <c r="AV26" s="32"/>
      <c r="AW26" s="30" t="s">
        <v>25</v>
      </c>
      <c r="AX26" s="32"/>
      <c r="AY26" s="30"/>
      <c r="AZ26" s="32"/>
      <c r="BA26" s="30" t="s">
        <v>0</v>
      </c>
      <c r="BB26" s="31"/>
      <c r="BC26" s="74" t="s">
        <v>27</v>
      </c>
      <c r="BD26" s="31"/>
      <c r="BE26" s="32"/>
      <c r="BF26" s="30"/>
      <c r="BG26" s="32"/>
      <c r="BH26" s="30" t="s">
        <v>24</v>
      </c>
      <c r="BI26" s="32"/>
      <c r="BJ26" s="30"/>
      <c r="BK26" s="32"/>
      <c r="BL26" s="30" t="s">
        <v>25</v>
      </c>
      <c r="BM26" s="32"/>
      <c r="BN26" s="30"/>
      <c r="BO26" s="32"/>
      <c r="BP26" s="30" t="s">
        <v>0</v>
      </c>
      <c r="BQ26" s="32"/>
      <c r="BR26" s="30" t="s">
        <v>26</v>
      </c>
      <c r="BS26" s="32"/>
      <c r="BT26" s="13" t="s">
        <v>27</v>
      </c>
      <c r="BU26" s="13"/>
      <c r="BV26" s="13"/>
      <c r="BW26" s="30"/>
      <c r="BX26" s="32"/>
      <c r="BY26" s="13" t="s">
        <v>24</v>
      </c>
      <c r="BZ26" s="13"/>
      <c r="CA26" s="30"/>
      <c r="CB26" s="32"/>
      <c r="CC26" s="30" t="s">
        <v>25</v>
      </c>
      <c r="CD26" s="32"/>
      <c r="CE26" s="30"/>
      <c r="CF26" s="32"/>
      <c r="CG26" s="30" t="s">
        <v>0</v>
      </c>
      <c r="CH26" s="32"/>
      <c r="CI26" s="54"/>
      <c r="CJ26" s="55"/>
      <c r="CK26" s="55"/>
      <c r="CL26" s="55"/>
      <c r="CM26" s="55"/>
      <c r="CN26" s="55"/>
      <c r="CO26" s="55"/>
      <c r="CP26" s="57"/>
      <c r="CQ26" s="78"/>
      <c r="CR26" s="79"/>
      <c r="CS26" s="79"/>
      <c r="CT26" s="79"/>
      <c r="CU26" s="79"/>
      <c r="CV26" s="79"/>
      <c r="CW26" s="79"/>
      <c r="CX26" s="80"/>
    </row>
    <row r="27" spans="1:102" ht="23.4" customHeight="1" x14ac:dyDescent="0.2">
      <c r="A27" s="2"/>
      <c r="B27" s="2"/>
      <c r="C27" s="35" t="s">
        <v>3</v>
      </c>
      <c r="D27" s="35"/>
      <c r="E27" s="30"/>
      <c r="F27" s="31"/>
      <c r="G27" s="31"/>
      <c r="H27" s="31"/>
      <c r="I27" s="31"/>
      <c r="J27" s="31"/>
      <c r="K27" s="31"/>
      <c r="L27" s="31"/>
      <c r="M27" s="31"/>
      <c r="N27" s="31"/>
      <c r="O27" s="32"/>
      <c r="P27" s="30"/>
      <c r="Q27" s="31"/>
      <c r="R27" s="31"/>
      <c r="S27" s="31"/>
      <c r="T27" s="31"/>
      <c r="U27" s="31"/>
      <c r="V27" s="32"/>
      <c r="W27" s="30" t="s">
        <v>27</v>
      </c>
      <c r="X27" s="31"/>
      <c r="Y27" s="32"/>
      <c r="Z27" s="30"/>
      <c r="AA27" s="32"/>
      <c r="AB27" s="30" t="s">
        <v>24</v>
      </c>
      <c r="AC27" s="32"/>
      <c r="AD27" s="30"/>
      <c r="AE27" s="32"/>
      <c r="AF27" s="30" t="s">
        <v>25</v>
      </c>
      <c r="AG27" s="32"/>
      <c r="AH27" s="30"/>
      <c r="AI27" s="32"/>
      <c r="AJ27" s="30" t="s">
        <v>0</v>
      </c>
      <c r="AK27" s="32"/>
      <c r="AL27" s="30" t="s">
        <v>26</v>
      </c>
      <c r="AM27" s="32"/>
      <c r="AN27" s="13" t="s">
        <v>27</v>
      </c>
      <c r="AO27" s="13"/>
      <c r="AP27" s="13"/>
      <c r="AQ27" s="30"/>
      <c r="AR27" s="32"/>
      <c r="AS27" s="13" t="s">
        <v>24</v>
      </c>
      <c r="AT27" s="13"/>
      <c r="AU27" s="30"/>
      <c r="AV27" s="32"/>
      <c r="AW27" s="30" t="s">
        <v>25</v>
      </c>
      <c r="AX27" s="32"/>
      <c r="AY27" s="30"/>
      <c r="AZ27" s="32"/>
      <c r="BA27" s="30" t="s">
        <v>0</v>
      </c>
      <c r="BB27" s="31"/>
      <c r="BC27" s="74" t="s">
        <v>27</v>
      </c>
      <c r="BD27" s="31"/>
      <c r="BE27" s="32"/>
      <c r="BF27" s="30"/>
      <c r="BG27" s="32"/>
      <c r="BH27" s="30" t="s">
        <v>24</v>
      </c>
      <c r="BI27" s="32"/>
      <c r="BJ27" s="30"/>
      <c r="BK27" s="32"/>
      <c r="BL27" s="30" t="s">
        <v>25</v>
      </c>
      <c r="BM27" s="32"/>
      <c r="BN27" s="30"/>
      <c r="BO27" s="32"/>
      <c r="BP27" s="30" t="s">
        <v>0</v>
      </c>
      <c r="BQ27" s="32"/>
      <c r="BR27" s="30" t="s">
        <v>26</v>
      </c>
      <c r="BS27" s="32"/>
      <c r="BT27" s="13" t="s">
        <v>27</v>
      </c>
      <c r="BU27" s="13"/>
      <c r="BV27" s="13"/>
      <c r="BW27" s="30"/>
      <c r="BX27" s="32"/>
      <c r="BY27" s="13" t="s">
        <v>24</v>
      </c>
      <c r="BZ27" s="13"/>
      <c r="CA27" s="30"/>
      <c r="CB27" s="32"/>
      <c r="CC27" s="30" t="s">
        <v>25</v>
      </c>
      <c r="CD27" s="32"/>
      <c r="CE27" s="30"/>
      <c r="CF27" s="32"/>
      <c r="CG27" s="30" t="s">
        <v>0</v>
      </c>
      <c r="CH27" s="32"/>
      <c r="CI27" s="54"/>
      <c r="CJ27" s="55"/>
      <c r="CK27" s="55"/>
      <c r="CL27" s="55"/>
      <c r="CM27" s="55"/>
      <c r="CN27" s="55"/>
      <c r="CO27" s="55"/>
      <c r="CP27" s="57"/>
      <c r="CQ27" s="78"/>
      <c r="CR27" s="79"/>
      <c r="CS27" s="79"/>
      <c r="CT27" s="79"/>
      <c r="CU27" s="79"/>
      <c r="CV27" s="79"/>
      <c r="CW27" s="79"/>
      <c r="CX27" s="80"/>
    </row>
    <row r="28" spans="1:102" ht="23.4" customHeight="1" thickBot="1" x14ac:dyDescent="0.25">
      <c r="A28" s="2"/>
      <c r="B28" s="2"/>
      <c r="C28" s="35" t="s">
        <v>4</v>
      </c>
      <c r="D28" s="35"/>
      <c r="E28" s="30"/>
      <c r="F28" s="31"/>
      <c r="G28" s="31"/>
      <c r="H28" s="31"/>
      <c r="I28" s="31"/>
      <c r="J28" s="31"/>
      <c r="K28" s="31"/>
      <c r="L28" s="31"/>
      <c r="M28" s="31"/>
      <c r="N28" s="31"/>
      <c r="O28" s="32"/>
      <c r="P28" s="30"/>
      <c r="Q28" s="31"/>
      <c r="R28" s="31"/>
      <c r="S28" s="31"/>
      <c r="T28" s="31"/>
      <c r="U28" s="31"/>
      <c r="V28" s="32"/>
      <c r="W28" s="30" t="s">
        <v>27</v>
      </c>
      <c r="X28" s="31"/>
      <c r="Y28" s="32"/>
      <c r="Z28" s="30"/>
      <c r="AA28" s="32"/>
      <c r="AB28" s="30" t="s">
        <v>24</v>
      </c>
      <c r="AC28" s="32"/>
      <c r="AD28" s="30"/>
      <c r="AE28" s="32"/>
      <c r="AF28" s="30" t="s">
        <v>25</v>
      </c>
      <c r="AG28" s="32"/>
      <c r="AH28" s="30"/>
      <c r="AI28" s="32"/>
      <c r="AJ28" s="30" t="s">
        <v>0</v>
      </c>
      <c r="AK28" s="32"/>
      <c r="AL28" s="30" t="s">
        <v>26</v>
      </c>
      <c r="AM28" s="32"/>
      <c r="AN28" s="13" t="s">
        <v>27</v>
      </c>
      <c r="AO28" s="13"/>
      <c r="AP28" s="13"/>
      <c r="AQ28" s="30"/>
      <c r="AR28" s="32"/>
      <c r="AS28" s="13" t="s">
        <v>24</v>
      </c>
      <c r="AT28" s="13"/>
      <c r="AU28" s="30"/>
      <c r="AV28" s="32"/>
      <c r="AW28" s="30" t="s">
        <v>25</v>
      </c>
      <c r="AX28" s="32"/>
      <c r="AY28" s="30"/>
      <c r="AZ28" s="32"/>
      <c r="BA28" s="30" t="s">
        <v>0</v>
      </c>
      <c r="BB28" s="31"/>
      <c r="BC28" s="86" t="s">
        <v>27</v>
      </c>
      <c r="BD28" s="87"/>
      <c r="BE28" s="82"/>
      <c r="BF28" s="81"/>
      <c r="BG28" s="82"/>
      <c r="BH28" s="81" t="s">
        <v>24</v>
      </c>
      <c r="BI28" s="82"/>
      <c r="BJ28" s="81"/>
      <c r="BK28" s="82"/>
      <c r="BL28" s="81" t="s">
        <v>25</v>
      </c>
      <c r="BM28" s="82"/>
      <c r="BN28" s="81"/>
      <c r="BO28" s="82"/>
      <c r="BP28" s="81" t="s">
        <v>0</v>
      </c>
      <c r="BQ28" s="82"/>
      <c r="BR28" s="81" t="s">
        <v>26</v>
      </c>
      <c r="BS28" s="82"/>
      <c r="BT28" s="15" t="s">
        <v>27</v>
      </c>
      <c r="BU28" s="15"/>
      <c r="BV28" s="15"/>
      <c r="BW28" s="81"/>
      <c r="BX28" s="82"/>
      <c r="BY28" s="15" t="s">
        <v>24</v>
      </c>
      <c r="BZ28" s="15"/>
      <c r="CA28" s="81"/>
      <c r="CB28" s="82"/>
      <c r="CC28" s="81" t="s">
        <v>25</v>
      </c>
      <c r="CD28" s="82"/>
      <c r="CE28" s="81"/>
      <c r="CF28" s="82"/>
      <c r="CG28" s="81" t="s">
        <v>0</v>
      </c>
      <c r="CH28" s="82"/>
      <c r="CI28" s="75"/>
      <c r="CJ28" s="76"/>
      <c r="CK28" s="76"/>
      <c r="CL28" s="76"/>
      <c r="CM28" s="76"/>
      <c r="CN28" s="76"/>
      <c r="CO28" s="76"/>
      <c r="CP28" s="77"/>
      <c r="CQ28" s="83"/>
      <c r="CR28" s="84"/>
      <c r="CS28" s="84"/>
      <c r="CT28" s="84"/>
      <c r="CU28" s="84"/>
      <c r="CV28" s="84"/>
      <c r="CW28" s="84"/>
      <c r="CX28" s="85"/>
    </row>
    <row r="29" spans="1:102" ht="13.8" thickTop="1" x14ac:dyDescent="0.2">
      <c r="A29" s="2"/>
      <c r="B29" s="11" t="s">
        <v>74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</row>
    <row r="30" spans="1:102" ht="25.8" customHeight="1" x14ac:dyDescent="0.2">
      <c r="A30" s="2"/>
      <c r="B30" s="2"/>
      <c r="C30" s="37" t="s">
        <v>35</v>
      </c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7" t="s">
        <v>34</v>
      </c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88" t="s">
        <v>33</v>
      </c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37" t="s">
        <v>87</v>
      </c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7" t="s">
        <v>75</v>
      </c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</row>
    <row r="31" spans="1:102" ht="25.8" customHeight="1" x14ac:dyDescent="0.2">
      <c r="A31" s="2"/>
      <c r="B31" s="2"/>
      <c r="C31" s="90">
        <f>IF(CI26="７日～１か月未満",350000,IF(CI26="１か月～２か月未満",650000,IF(CI26="２か月～３か月未満",1000000,IF(CI26="３か月～４か月未満",1300000,IF(CI26="４か月～５か月未満",1650000,IF(CI26="５か月～６か月未満",2000000,IF(CI26="６か月～",2300000,0)))))))</f>
        <v>0</v>
      </c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>
        <f>SUM(CQ26:CX28)</f>
        <v>0</v>
      </c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>
        <f>MIN(C31,O31)</f>
        <v>0</v>
      </c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90">
        <f>IF(AA31-AM31&lt;0,0,ROUNDDOWN(AA31-AM31,-3))</f>
        <v>0</v>
      </c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</row>
    <row r="32" spans="1:102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</row>
    <row r="33" spans="1:102" x14ac:dyDescent="0.2">
      <c r="A33" s="2"/>
      <c r="B33" s="2" t="s">
        <v>44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</row>
    <row r="34" spans="1:102" x14ac:dyDescent="0.2">
      <c r="A34" s="2"/>
      <c r="B34" s="11" t="s">
        <v>29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</row>
    <row r="35" spans="1:102" ht="23.4" customHeight="1" x14ac:dyDescent="0.2">
      <c r="A35" s="2"/>
      <c r="B35" s="2"/>
      <c r="C35" s="30" t="s">
        <v>30</v>
      </c>
      <c r="D35" s="31"/>
      <c r="E35" s="31"/>
      <c r="F35" s="31"/>
      <c r="G35" s="31"/>
      <c r="H35" s="31"/>
      <c r="I35" s="31"/>
      <c r="J35" s="31"/>
      <c r="K35" s="31"/>
      <c r="L35" s="31"/>
      <c r="M35" s="32"/>
      <c r="N35" s="30" t="s">
        <v>47</v>
      </c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2"/>
      <c r="AA35" s="54" t="s">
        <v>101</v>
      </c>
      <c r="AB35" s="55"/>
      <c r="AC35" s="55"/>
      <c r="AD35" s="55"/>
      <c r="AE35" s="55"/>
      <c r="AF35" s="55"/>
      <c r="AG35" s="55"/>
      <c r="AH35" s="55"/>
      <c r="AI35" s="55"/>
      <c r="AJ35" s="57"/>
      <c r="AK35" s="54" t="s">
        <v>64</v>
      </c>
      <c r="AL35" s="52"/>
      <c r="AM35" s="52"/>
      <c r="AN35" s="52"/>
      <c r="AO35" s="52"/>
      <c r="AP35" s="52"/>
      <c r="AQ35" s="52"/>
      <c r="AR35" s="53"/>
      <c r="AS35" s="54" t="s">
        <v>82</v>
      </c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7"/>
      <c r="BI35" s="54" t="s">
        <v>88</v>
      </c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7"/>
      <c r="BY35" s="35" t="s">
        <v>50</v>
      </c>
      <c r="BZ35" s="35"/>
      <c r="CA35" s="35"/>
      <c r="CB35" s="35"/>
      <c r="CC35" s="35"/>
      <c r="CD35" s="35"/>
      <c r="CE35" s="35"/>
      <c r="CF35" s="35"/>
      <c r="CG35" s="54" t="s">
        <v>97</v>
      </c>
      <c r="CH35" s="55"/>
      <c r="CI35" s="55"/>
      <c r="CJ35" s="55"/>
      <c r="CK35" s="55"/>
      <c r="CL35" s="55"/>
      <c r="CM35" s="55"/>
      <c r="CN35" s="55"/>
      <c r="CO35" s="55"/>
      <c r="CP35" s="55"/>
      <c r="CQ35" s="55"/>
      <c r="CR35" s="56" t="s">
        <v>89</v>
      </c>
      <c r="CS35" s="55"/>
      <c r="CT35" s="55"/>
      <c r="CU35" s="55"/>
      <c r="CV35" s="55"/>
      <c r="CW35" s="55"/>
      <c r="CX35" s="57"/>
    </row>
    <row r="36" spans="1:102" ht="23.4" customHeight="1" x14ac:dyDescent="0.2">
      <c r="A36" s="2"/>
      <c r="B36" s="2"/>
      <c r="C36" s="30"/>
      <c r="D36" s="31"/>
      <c r="E36" s="31"/>
      <c r="F36" s="31"/>
      <c r="G36" s="31"/>
      <c r="H36" s="31"/>
      <c r="I36" s="31"/>
      <c r="J36" s="31"/>
      <c r="K36" s="31"/>
      <c r="L36" s="31"/>
      <c r="M36" s="32"/>
      <c r="N36" s="30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2"/>
      <c r="AA36" s="54"/>
      <c r="AB36" s="55"/>
      <c r="AC36" s="55"/>
      <c r="AD36" s="55"/>
      <c r="AE36" s="55"/>
      <c r="AF36" s="55"/>
      <c r="AG36" s="55"/>
      <c r="AH36" s="55"/>
      <c r="AI36" s="55"/>
      <c r="AJ36" s="57"/>
      <c r="AK36" s="30"/>
      <c r="AL36" s="31"/>
      <c r="AM36" s="31"/>
      <c r="AN36" s="31"/>
      <c r="AO36" s="31"/>
      <c r="AP36" s="31"/>
      <c r="AQ36" s="31"/>
      <c r="AR36" s="32"/>
      <c r="AS36" s="51"/>
      <c r="AT36" s="52"/>
      <c r="AU36" s="58" t="s">
        <v>83</v>
      </c>
      <c r="AV36" s="58"/>
      <c r="AW36" s="58"/>
      <c r="AX36" s="58"/>
      <c r="AY36" s="58"/>
      <c r="AZ36" s="58"/>
      <c r="BA36" s="59"/>
      <c r="BB36" s="52"/>
      <c r="BC36" s="58" t="s">
        <v>84</v>
      </c>
      <c r="BD36" s="58"/>
      <c r="BE36" s="58"/>
      <c r="BF36" s="58"/>
      <c r="BG36" s="58"/>
      <c r="BH36" s="60"/>
      <c r="BI36" s="61"/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60"/>
      <c r="BY36" s="35"/>
      <c r="BZ36" s="35"/>
      <c r="CA36" s="35"/>
      <c r="CB36" s="35"/>
      <c r="CC36" s="35"/>
      <c r="CD36" s="35"/>
      <c r="CE36" s="35"/>
      <c r="CF36" s="35"/>
      <c r="CG36" s="30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62"/>
      <c r="CS36" s="63"/>
      <c r="CT36" s="63"/>
      <c r="CU36" s="63"/>
      <c r="CV36" s="63"/>
      <c r="CW36" s="63"/>
      <c r="CX36" s="64"/>
    </row>
    <row r="37" spans="1:102" ht="23.4" customHeight="1" x14ac:dyDescent="0.2">
      <c r="A37" s="2"/>
      <c r="B37" s="2"/>
      <c r="C37" s="50" t="s">
        <v>90</v>
      </c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2"/>
      <c r="AI37" s="51" t="s">
        <v>91</v>
      </c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3"/>
    </row>
    <row r="38" spans="1:102" ht="23.4" customHeight="1" x14ac:dyDescent="0.2">
      <c r="A38" s="2"/>
      <c r="B38" s="2"/>
      <c r="C38" s="30" t="s">
        <v>27</v>
      </c>
      <c r="D38" s="31"/>
      <c r="E38" s="32"/>
      <c r="F38" s="30"/>
      <c r="G38" s="32"/>
      <c r="H38" s="30" t="s">
        <v>24</v>
      </c>
      <c r="I38" s="32"/>
      <c r="J38" s="30"/>
      <c r="K38" s="32"/>
      <c r="L38" s="30" t="s">
        <v>25</v>
      </c>
      <c r="M38" s="32"/>
      <c r="N38" s="30"/>
      <c r="O38" s="32"/>
      <c r="P38" s="30" t="s">
        <v>0</v>
      </c>
      <c r="Q38" s="32"/>
      <c r="R38" s="30" t="s">
        <v>26</v>
      </c>
      <c r="S38" s="32"/>
      <c r="T38" s="13" t="s">
        <v>27</v>
      </c>
      <c r="U38" s="13"/>
      <c r="V38" s="13"/>
      <c r="W38" s="30"/>
      <c r="X38" s="32"/>
      <c r="Y38" s="13" t="s">
        <v>24</v>
      </c>
      <c r="Z38" s="13"/>
      <c r="AA38" s="30"/>
      <c r="AB38" s="32"/>
      <c r="AC38" s="30" t="s">
        <v>25</v>
      </c>
      <c r="AD38" s="32"/>
      <c r="AE38" s="30"/>
      <c r="AF38" s="32"/>
      <c r="AG38" s="30" t="s">
        <v>0</v>
      </c>
      <c r="AH38" s="32"/>
      <c r="AI38" s="30" t="s">
        <v>27</v>
      </c>
      <c r="AJ38" s="31"/>
      <c r="AK38" s="32"/>
      <c r="AL38" s="30"/>
      <c r="AM38" s="32"/>
      <c r="AN38" s="30" t="s">
        <v>24</v>
      </c>
      <c r="AO38" s="32"/>
      <c r="AP38" s="30"/>
      <c r="AQ38" s="32"/>
      <c r="AR38" s="30" t="s">
        <v>25</v>
      </c>
      <c r="AS38" s="32"/>
      <c r="AT38" s="30"/>
      <c r="AU38" s="32"/>
      <c r="AV38" s="30" t="s">
        <v>0</v>
      </c>
      <c r="AW38" s="32"/>
      <c r="AX38" s="30" t="s">
        <v>26</v>
      </c>
      <c r="AY38" s="32"/>
      <c r="AZ38" s="13" t="s">
        <v>27</v>
      </c>
      <c r="BA38" s="13"/>
      <c r="BB38" s="13"/>
      <c r="BC38" s="30"/>
      <c r="BD38" s="32"/>
      <c r="BE38" s="13" t="s">
        <v>24</v>
      </c>
      <c r="BF38" s="13"/>
      <c r="BG38" s="30"/>
      <c r="BH38" s="32"/>
      <c r="BI38" s="30" t="s">
        <v>25</v>
      </c>
      <c r="BJ38" s="32"/>
      <c r="BK38" s="30"/>
      <c r="BL38" s="32"/>
      <c r="BM38" s="30" t="s">
        <v>0</v>
      </c>
      <c r="BN38" s="32"/>
    </row>
    <row r="39" spans="1:102" ht="13.8" thickBot="1" x14ac:dyDescent="0.25">
      <c r="A39" s="2"/>
      <c r="B39" s="11" t="s">
        <v>31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</row>
    <row r="40" spans="1:102" ht="23.4" customHeight="1" thickTop="1" x14ac:dyDescent="0.2">
      <c r="A40" s="2"/>
      <c r="B40" s="2"/>
      <c r="C40" s="30" t="s">
        <v>30</v>
      </c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2"/>
      <c r="P40" s="65" t="s">
        <v>32</v>
      </c>
      <c r="Q40" s="66"/>
      <c r="R40" s="66"/>
      <c r="S40" s="66"/>
      <c r="T40" s="66"/>
      <c r="U40" s="66"/>
      <c r="V40" s="67"/>
      <c r="W40" s="54" t="s">
        <v>92</v>
      </c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68" t="s">
        <v>102</v>
      </c>
      <c r="BD40" s="69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69"/>
      <c r="CC40" s="69"/>
      <c r="CD40" s="69"/>
      <c r="CE40" s="69"/>
      <c r="CF40" s="69"/>
      <c r="CG40" s="69"/>
      <c r="CH40" s="70"/>
      <c r="CI40" s="71" t="s">
        <v>28</v>
      </c>
      <c r="CJ40" s="69"/>
      <c r="CK40" s="69"/>
      <c r="CL40" s="69"/>
      <c r="CM40" s="69"/>
      <c r="CN40" s="69"/>
      <c r="CO40" s="69"/>
      <c r="CP40" s="70"/>
      <c r="CQ40" s="72" t="s">
        <v>93</v>
      </c>
      <c r="CR40" s="69"/>
      <c r="CS40" s="69"/>
      <c r="CT40" s="69"/>
      <c r="CU40" s="69"/>
      <c r="CV40" s="69"/>
      <c r="CW40" s="69"/>
      <c r="CX40" s="73"/>
    </row>
    <row r="41" spans="1:102" ht="23.4" customHeight="1" x14ac:dyDescent="0.2">
      <c r="A41" s="2"/>
      <c r="B41" s="2"/>
      <c r="C41" s="35" t="s">
        <v>2</v>
      </c>
      <c r="D41" s="35"/>
      <c r="E41" s="30"/>
      <c r="F41" s="31"/>
      <c r="G41" s="31"/>
      <c r="H41" s="31"/>
      <c r="I41" s="31"/>
      <c r="J41" s="31"/>
      <c r="K41" s="31"/>
      <c r="L41" s="31"/>
      <c r="M41" s="31"/>
      <c r="N41" s="31"/>
      <c r="O41" s="32"/>
      <c r="P41" s="30"/>
      <c r="Q41" s="31"/>
      <c r="R41" s="31"/>
      <c r="S41" s="31"/>
      <c r="T41" s="31"/>
      <c r="U41" s="31"/>
      <c r="V41" s="32"/>
      <c r="W41" s="30" t="s">
        <v>27</v>
      </c>
      <c r="X41" s="31"/>
      <c r="Y41" s="32"/>
      <c r="Z41" s="30"/>
      <c r="AA41" s="32"/>
      <c r="AB41" s="30" t="s">
        <v>24</v>
      </c>
      <c r="AC41" s="32"/>
      <c r="AD41" s="30"/>
      <c r="AE41" s="32"/>
      <c r="AF41" s="30" t="s">
        <v>25</v>
      </c>
      <c r="AG41" s="32"/>
      <c r="AH41" s="30"/>
      <c r="AI41" s="32"/>
      <c r="AJ41" s="30" t="s">
        <v>0</v>
      </c>
      <c r="AK41" s="32"/>
      <c r="AL41" s="30" t="s">
        <v>26</v>
      </c>
      <c r="AM41" s="32"/>
      <c r="AN41" s="13" t="s">
        <v>27</v>
      </c>
      <c r="AO41" s="13"/>
      <c r="AP41" s="13"/>
      <c r="AQ41" s="30"/>
      <c r="AR41" s="32"/>
      <c r="AS41" s="13" t="s">
        <v>24</v>
      </c>
      <c r="AT41" s="13"/>
      <c r="AU41" s="30"/>
      <c r="AV41" s="32"/>
      <c r="AW41" s="30" t="s">
        <v>25</v>
      </c>
      <c r="AX41" s="32"/>
      <c r="AY41" s="30"/>
      <c r="AZ41" s="32"/>
      <c r="BA41" s="30" t="s">
        <v>0</v>
      </c>
      <c r="BB41" s="31"/>
      <c r="BC41" s="74" t="s">
        <v>27</v>
      </c>
      <c r="BD41" s="31"/>
      <c r="BE41" s="32"/>
      <c r="BF41" s="30"/>
      <c r="BG41" s="32"/>
      <c r="BH41" s="30" t="s">
        <v>24</v>
      </c>
      <c r="BI41" s="32"/>
      <c r="BJ41" s="30"/>
      <c r="BK41" s="32"/>
      <c r="BL41" s="30" t="s">
        <v>25</v>
      </c>
      <c r="BM41" s="32"/>
      <c r="BN41" s="30"/>
      <c r="BO41" s="32"/>
      <c r="BP41" s="30" t="s">
        <v>0</v>
      </c>
      <c r="BQ41" s="32"/>
      <c r="BR41" s="30" t="s">
        <v>26</v>
      </c>
      <c r="BS41" s="32"/>
      <c r="BT41" s="13" t="s">
        <v>27</v>
      </c>
      <c r="BU41" s="13"/>
      <c r="BV41" s="13"/>
      <c r="BW41" s="30"/>
      <c r="BX41" s="32"/>
      <c r="BY41" s="13" t="s">
        <v>24</v>
      </c>
      <c r="BZ41" s="13"/>
      <c r="CA41" s="30"/>
      <c r="CB41" s="32"/>
      <c r="CC41" s="30" t="s">
        <v>25</v>
      </c>
      <c r="CD41" s="32"/>
      <c r="CE41" s="30"/>
      <c r="CF41" s="32"/>
      <c r="CG41" s="30" t="s">
        <v>0</v>
      </c>
      <c r="CH41" s="32"/>
      <c r="CI41" s="54"/>
      <c r="CJ41" s="55"/>
      <c r="CK41" s="55"/>
      <c r="CL41" s="55"/>
      <c r="CM41" s="55"/>
      <c r="CN41" s="55"/>
      <c r="CO41" s="55"/>
      <c r="CP41" s="57"/>
      <c r="CQ41" s="78"/>
      <c r="CR41" s="79"/>
      <c r="CS41" s="79"/>
      <c r="CT41" s="79"/>
      <c r="CU41" s="79"/>
      <c r="CV41" s="79"/>
      <c r="CW41" s="79"/>
      <c r="CX41" s="80"/>
    </row>
    <row r="42" spans="1:102" ht="23.4" customHeight="1" x14ac:dyDescent="0.2">
      <c r="A42" s="2"/>
      <c r="B42" s="2"/>
      <c r="C42" s="35" t="s">
        <v>3</v>
      </c>
      <c r="D42" s="35"/>
      <c r="E42" s="30"/>
      <c r="F42" s="31"/>
      <c r="G42" s="31"/>
      <c r="H42" s="31"/>
      <c r="I42" s="31"/>
      <c r="J42" s="31"/>
      <c r="K42" s="31"/>
      <c r="L42" s="31"/>
      <c r="M42" s="31"/>
      <c r="N42" s="31"/>
      <c r="O42" s="32"/>
      <c r="P42" s="30"/>
      <c r="Q42" s="31"/>
      <c r="R42" s="31"/>
      <c r="S42" s="31"/>
      <c r="T42" s="31"/>
      <c r="U42" s="31"/>
      <c r="V42" s="32"/>
      <c r="W42" s="30" t="s">
        <v>27</v>
      </c>
      <c r="X42" s="31"/>
      <c r="Y42" s="32"/>
      <c r="Z42" s="30"/>
      <c r="AA42" s="32"/>
      <c r="AB42" s="30" t="s">
        <v>24</v>
      </c>
      <c r="AC42" s="32"/>
      <c r="AD42" s="30"/>
      <c r="AE42" s="32"/>
      <c r="AF42" s="30" t="s">
        <v>25</v>
      </c>
      <c r="AG42" s="32"/>
      <c r="AH42" s="30"/>
      <c r="AI42" s="32"/>
      <c r="AJ42" s="30" t="s">
        <v>0</v>
      </c>
      <c r="AK42" s="32"/>
      <c r="AL42" s="30" t="s">
        <v>26</v>
      </c>
      <c r="AM42" s="32"/>
      <c r="AN42" s="13" t="s">
        <v>27</v>
      </c>
      <c r="AO42" s="13"/>
      <c r="AP42" s="13"/>
      <c r="AQ42" s="30"/>
      <c r="AR42" s="32"/>
      <c r="AS42" s="13" t="s">
        <v>24</v>
      </c>
      <c r="AT42" s="13"/>
      <c r="AU42" s="30"/>
      <c r="AV42" s="32"/>
      <c r="AW42" s="30" t="s">
        <v>25</v>
      </c>
      <c r="AX42" s="32"/>
      <c r="AY42" s="30"/>
      <c r="AZ42" s="32"/>
      <c r="BA42" s="30" t="s">
        <v>0</v>
      </c>
      <c r="BB42" s="31"/>
      <c r="BC42" s="74" t="s">
        <v>27</v>
      </c>
      <c r="BD42" s="31"/>
      <c r="BE42" s="32"/>
      <c r="BF42" s="30"/>
      <c r="BG42" s="32"/>
      <c r="BH42" s="30" t="s">
        <v>24</v>
      </c>
      <c r="BI42" s="32"/>
      <c r="BJ42" s="30"/>
      <c r="BK42" s="32"/>
      <c r="BL42" s="30" t="s">
        <v>25</v>
      </c>
      <c r="BM42" s="32"/>
      <c r="BN42" s="30"/>
      <c r="BO42" s="32"/>
      <c r="BP42" s="30" t="s">
        <v>0</v>
      </c>
      <c r="BQ42" s="32"/>
      <c r="BR42" s="30" t="s">
        <v>26</v>
      </c>
      <c r="BS42" s="32"/>
      <c r="BT42" s="13" t="s">
        <v>27</v>
      </c>
      <c r="BU42" s="13"/>
      <c r="BV42" s="13"/>
      <c r="BW42" s="30"/>
      <c r="BX42" s="32"/>
      <c r="BY42" s="13" t="s">
        <v>24</v>
      </c>
      <c r="BZ42" s="13"/>
      <c r="CA42" s="30"/>
      <c r="CB42" s="32"/>
      <c r="CC42" s="30" t="s">
        <v>25</v>
      </c>
      <c r="CD42" s="32"/>
      <c r="CE42" s="30"/>
      <c r="CF42" s="32"/>
      <c r="CG42" s="30" t="s">
        <v>0</v>
      </c>
      <c r="CH42" s="32"/>
      <c r="CI42" s="54"/>
      <c r="CJ42" s="55"/>
      <c r="CK42" s="55"/>
      <c r="CL42" s="55"/>
      <c r="CM42" s="55"/>
      <c r="CN42" s="55"/>
      <c r="CO42" s="55"/>
      <c r="CP42" s="57"/>
      <c r="CQ42" s="78"/>
      <c r="CR42" s="79"/>
      <c r="CS42" s="79"/>
      <c r="CT42" s="79"/>
      <c r="CU42" s="79"/>
      <c r="CV42" s="79"/>
      <c r="CW42" s="79"/>
      <c r="CX42" s="80"/>
    </row>
    <row r="43" spans="1:102" ht="23.4" customHeight="1" thickBot="1" x14ac:dyDescent="0.25">
      <c r="A43" s="2"/>
      <c r="B43" s="2"/>
      <c r="C43" s="35" t="s">
        <v>4</v>
      </c>
      <c r="D43" s="35"/>
      <c r="E43" s="30"/>
      <c r="F43" s="31"/>
      <c r="G43" s="31"/>
      <c r="H43" s="31"/>
      <c r="I43" s="31"/>
      <c r="J43" s="31"/>
      <c r="K43" s="31"/>
      <c r="L43" s="31"/>
      <c r="M43" s="31"/>
      <c r="N43" s="31"/>
      <c r="O43" s="32"/>
      <c r="P43" s="30"/>
      <c r="Q43" s="31"/>
      <c r="R43" s="31"/>
      <c r="S43" s="31"/>
      <c r="T43" s="31"/>
      <c r="U43" s="31"/>
      <c r="V43" s="32"/>
      <c r="W43" s="30" t="s">
        <v>27</v>
      </c>
      <c r="X43" s="31"/>
      <c r="Y43" s="32"/>
      <c r="Z43" s="30"/>
      <c r="AA43" s="32"/>
      <c r="AB43" s="30" t="s">
        <v>24</v>
      </c>
      <c r="AC43" s="32"/>
      <c r="AD43" s="30"/>
      <c r="AE43" s="32"/>
      <c r="AF43" s="30" t="s">
        <v>25</v>
      </c>
      <c r="AG43" s="32"/>
      <c r="AH43" s="30"/>
      <c r="AI43" s="32"/>
      <c r="AJ43" s="30" t="s">
        <v>0</v>
      </c>
      <c r="AK43" s="32"/>
      <c r="AL43" s="30" t="s">
        <v>26</v>
      </c>
      <c r="AM43" s="32"/>
      <c r="AN43" s="13" t="s">
        <v>27</v>
      </c>
      <c r="AO43" s="13"/>
      <c r="AP43" s="13"/>
      <c r="AQ43" s="30"/>
      <c r="AR43" s="32"/>
      <c r="AS43" s="13" t="s">
        <v>24</v>
      </c>
      <c r="AT43" s="13"/>
      <c r="AU43" s="30"/>
      <c r="AV43" s="32"/>
      <c r="AW43" s="30" t="s">
        <v>25</v>
      </c>
      <c r="AX43" s="32"/>
      <c r="AY43" s="30"/>
      <c r="AZ43" s="32"/>
      <c r="BA43" s="30" t="s">
        <v>0</v>
      </c>
      <c r="BB43" s="31"/>
      <c r="BC43" s="86" t="s">
        <v>27</v>
      </c>
      <c r="BD43" s="87"/>
      <c r="BE43" s="82"/>
      <c r="BF43" s="81"/>
      <c r="BG43" s="82"/>
      <c r="BH43" s="81" t="s">
        <v>24</v>
      </c>
      <c r="BI43" s="82"/>
      <c r="BJ43" s="81"/>
      <c r="BK43" s="82"/>
      <c r="BL43" s="81" t="s">
        <v>25</v>
      </c>
      <c r="BM43" s="82"/>
      <c r="BN43" s="81"/>
      <c r="BO43" s="82"/>
      <c r="BP43" s="81" t="s">
        <v>0</v>
      </c>
      <c r="BQ43" s="82"/>
      <c r="BR43" s="81" t="s">
        <v>26</v>
      </c>
      <c r="BS43" s="82"/>
      <c r="BT43" s="15" t="s">
        <v>27</v>
      </c>
      <c r="BU43" s="15"/>
      <c r="BV43" s="15"/>
      <c r="BW43" s="81"/>
      <c r="BX43" s="82"/>
      <c r="BY43" s="15" t="s">
        <v>24</v>
      </c>
      <c r="BZ43" s="15"/>
      <c r="CA43" s="81"/>
      <c r="CB43" s="82"/>
      <c r="CC43" s="81" t="s">
        <v>25</v>
      </c>
      <c r="CD43" s="82"/>
      <c r="CE43" s="81"/>
      <c r="CF43" s="82"/>
      <c r="CG43" s="81" t="s">
        <v>0</v>
      </c>
      <c r="CH43" s="82"/>
      <c r="CI43" s="75"/>
      <c r="CJ43" s="76"/>
      <c r="CK43" s="76"/>
      <c r="CL43" s="76"/>
      <c r="CM43" s="76"/>
      <c r="CN43" s="76"/>
      <c r="CO43" s="76"/>
      <c r="CP43" s="77"/>
      <c r="CQ43" s="83"/>
      <c r="CR43" s="84"/>
      <c r="CS43" s="84"/>
      <c r="CT43" s="84"/>
      <c r="CU43" s="84"/>
      <c r="CV43" s="84"/>
      <c r="CW43" s="84"/>
      <c r="CX43" s="85"/>
    </row>
    <row r="44" spans="1:102" ht="13.8" thickTop="1" x14ac:dyDescent="0.2">
      <c r="A44" s="2"/>
      <c r="B44" s="11" t="s">
        <v>74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</row>
    <row r="45" spans="1:102" ht="25.8" customHeight="1" x14ac:dyDescent="0.2">
      <c r="A45" s="2"/>
      <c r="B45" s="2"/>
      <c r="C45" s="37" t="s">
        <v>35</v>
      </c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7" t="s">
        <v>34</v>
      </c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88" t="s">
        <v>33</v>
      </c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37" t="s">
        <v>87</v>
      </c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7" t="s">
        <v>75</v>
      </c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</row>
    <row r="46" spans="1:102" ht="25.8" customHeight="1" x14ac:dyDescent="0.2">
      <c r="A46" s="2"/>
      <c r="B46" s="2"/>
      <c r="C46" s="90">
        <f>IF(CI41="７日～１か月未満",350000,IF(CI41="１か月～２か月未満",650000,IF(CI41="２か月～３か月未満",1000000,IF(CI41="３か月～４か月未満",1300000,IF(CI41="４か月～５か月未満",1650000,IF(CI41="５か月～６か月未満",2000000,IF(CI41="６か月～",2300000,0)))))))</f>
        <v>0</v>
      </c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>
        <f>SUM(CQ41:CX43)</f>
        <v>0</v>
      </c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>
        <f>MIN(C46,O46)</f>
        <v>0</v>
      </c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90">
        <f>IF(AA46-AM46&gt;0,0,ROUNDDOWN(AA46-AM46,-3))</f>
        <v>0</v>
      </c>
      <c r="AZ46" s="91"/>
      <c r="BA46" s="91"/>
      <c r="BB46" s="91"/>
      <c r="BC46" s="91"/>
      <c r="BD46" s="91"/>
      <c r="BE46" s="91"/>
      <c r="BF46" s="91"/>
      <c r="BG46" s="91"/>
      <c r="BH46" s="91"/>
      <c r="BI46" s="91"/>
      <c r="BJ46" s="91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</row>
  </sheetData>
  <mergeCells count="468">
    <mergeCell ref="C46:N46"/>
    <mergeCell ref="O46:Z46"/>
    <mergeCell ref="AA46:AL46"/>
    <mergeCell ref="AM46:AX46"/>
    <mergeCell ref="AY46:BJ46"/>
    <mergeCell ref="CQ43:CX43"/>
    <mergeCell ref="C45:N45"/>
    <mergeCell ref="O45:Z45"/>
    <mergeCell ref="AA45:AL45"/>
    <mergeCell ref="AM45:AX45"/>
    <mergeCell ref="AY45:BJ45"/>
    <mergeCell ref="BN43:BO43"/>
    <mergeCell ref="BP43:BQ43"/>
    <mergeCell ref="BR43:BS43"/>
    <mergeCell ref="BW43:BX43"/>
    <mergeCell ref="CA43:CB43"/>
    <mergeCell ref="CC43:CD43"/>
    <mergeCell ref="BA43:BB43"/>
    <mergeCell ref="BC43:BE43"/>
    <mergeCell ref="BF43:BG43"/>
    <mergeCell ref="BH43:BI43"/>
    <mergeCell ref="BJ43:BK43"/>
    <mergeCell ref="BL43:BM43"/>
    <mergeCell ref="AJ43:AK43"/>
    <mergeCell ref="AL43:AM43"/>
    <mergeCell ref="AQ43:AR43"/>
    <mergeCell ref="AU43:AV43"/>
    <mergeCell ref="AW43:AX43"/>
    <mergeCell ref="AY43:AZ43"/>
    <mergeCell ref="CQ42:CX42"/>
    <mergeCell ref="C43:D43"/>
    <mergeCell ref="E43:O43"/>
    <mergeCell ref="P43:V43"/>
    <mergeCell ref="W43:Y43"/>
    <mergeCell ref="Z43:AA43"/>
    <mergeCell ref="AB43:AC43"/>
    <mergeCell ref="AD43:AE43"/>
    <mergeCell ref="AF43:AG43"/>
    <mergeCell ref="AH43:AI43"/>
    <mergeCell ref="BN42:BO42"/>
    <mergeCell ref="BP42:BQ42"/>
    <mergeCell ref="BR42:BS42"/>
    <mergeCell ref="BW42:BX42"/>
    <mergeCell ref="CA42:CB42"/>
    <mergeCell ref="CC42:CD42"/>
    <mergeCell ref="BA42:BB42"/>
    <mergeCell ref="BC42:BE42"/>
    <mergeCell ref="BF42:BG42"/>
    <mergeCell ref="BH42:BI42"/>
    <mergeCell ref="BJ42:BK42"/>
    <mergeCell ref="BL42:BM42"/>
    <mergeCell ref="AJ42:AK42"/>
    <mergeCell ref="AL42:AM42"/>
    <mergeCell ref="AQ42:AR42"/>
    <mergeCell ref="AU42:AV42"/>
    <mergeCell ref="AW42:AX42"/>
    <mergeCell ref="AY42:AZ42"/>
    <mergeCell ref="CQ41:CX41"/>
    <mergeCell ref="C42:D42"/>
    <mergeCell ref="E42:O42"/>
    <mergeCell ref="P42:V42"/>
    <mergeCell ref="W42:Y42"/>
    <mergeCell ref="Z42:AA42"/>
    <mergeCell ref="AB42:AC42"/>
    <mergeCell ref="AD42:AE42"/>
    <mergeCell ref="AF42:AG42"/>
    <mergeCell ref="AH42:AI42"/>
    <mergeCell ref="BW41:BX41"/>
    <mergeCell ref="CA41:CB41"/>
    <mergeCell ref="CC41:CD41"/>
    <mergeCell ref="CE41:CF41"/>
    <mergeCell ref="CG41:CH41"/>
    <mergeCell ref="CI41:CP43"/>
    <mergeCell ref="CE42:CF42"/>
    <mergeCell ref="CG42:CH42"/>
    <mergeCell ref="CE43:CF43"/>
    <mergeCell ref="CG43:CH43"/>
    <mergeCell ref="BH41:BI41"/>
    <mergeCell ref="BJ41:BK41"/>
    <mergeCell ref="BL41:BM41"/>
    <mergeCell ref="BN41:BO41"/>
    <mergeCell ref="BP41:BQ41"/>
    <mergeCell ref="BR41:BS41"/>
    <mergeCell ref="AU41:AV41"/>
    <mergeCell ref="AW41:AX41"/>
    <mergeCell ref="AY41:AZ41"/>
    <mergeCell ref="BA41:BB41"/>
    <mergeCell ref="BC41:BE41"/>
    <mergeCell ref="BF41:BG41"/>
    <mergeCell ref="AD41:AE41"/>
    <mergeCell ref="AF41:AG41"/>
    <mergeCell ref="AH41:AI41"/>
    <mergeCell ref="AJ41:AK41"/>
    <mergeCell ref="AL41:AM41"/>
    <mergeCell ref="AQ41:AR41"/>
    <mergeCell ref="C41:D41"/>
    <mergeCell ref="E41:O41"/>
    <mergeCell ref="P41:V41"/>
    <mergeCell ref="W41:Y41"/>
    <mergeCell ref="Z41:AA41"/>
    <mergeCell ref="AB41:AC41"/>
    <mergeCell ref="C40:O40"/>
    <mergeCell ref="P40:V40"/>
    <mergeCell ref="W40:BB40"/>
    <mergeCell ref="BC40:CH40"/>
    <mergeCell ref="CI40:CP40"/>
    <mergeCell ref="CQ40:CX40"/>
    <mergeCell ref="AX38:AY38"/>
    <mergeCell ref="BC38:BD38"/>
    <mergeCell ref="BG38:BH38"/>
    <mergeCell ref="BI38:BJ38"/>
    <mergeCell ref="BK38:BL38"/>
    <mergeCell ref="BM38:BN38"/>
    <mergeCell ref="AL38:AM38"/>
    <mergeCell ref="AN38:AO38"/>
    <mergeCell ref="AP38:AQ38"/>
    <mergeCell ref="AR38:AS38"/>
    <mergeCell ref="AT38:AU38"/>
    <mergeCell ref="AV38:AW38"/>
    <mergeCell ref="W38:X38"/>
    <mergeCell ref="AA38:AB38"/>
    <mergeCell ref="AC38:AD38"/>
    <mergeCell ref="AE38:AF38"/>
    <mergeCell ref="AG38:AH38"/>
    <mergeCell ref="AI38:AK38"/>
    <mergeCell ref="C37:AH37"/>
    <mergeCell ref="AI37:BN37"/>
    <mergeCell ref="C38:E38"/>
    <mergeCell ref="F38:G38"/>
    <mergeCell ref="H38:I38"/>
    <mergeCell ref="J38:K38"/>
    <mergeCell ref="L38:M38"/>
    <mergeCell ref="N38:O38"/>
    <mergeCell ref="P38:Q38"/>
    <mergeCell ref="R38:S38"/>
    <mergeCell ref="BA36:BB36"/>
    <mergeCell ref="BC36:BH36"/>
    <mergeCell ref="BI36:BX36"/>
    <mergeCell ref="BY36:CF36"/>
    <mergeCell ref="CG36:CQ36"/>
    <mergeCell ref="CR36:CX36"/>
    <mergeCell ref="BI35:BX35"/>
    <mergeCell ref="BY35:CF35"/>
    <mergeCell ref="CG35:CQ35"/>
    <mergeCell ref="CR35:CX35"/>
    <mergeCell ref="C36:M36"/>
    <mergeCell ref="N36:Z36"/>
    <mergeCell ref="AA36:AJ36"/>
    <mergeCell ref="AK36:AR36"/>
    <mergeCell ref="AS36:AT36"/>
    <mergeCell ref="AU36:AZ36"/>
    <mergeCell ref="C31:N31"/>
    <mergeCell ref="O31:Z31"/>
    <mergeCell ref="AA31:AL31"/>
    <mergeCell ref="AM31:AX31"/>
    <mergeCell ref="AY31:BJ31"/>
    <mergeCell ref="C35:M35"/>
    <mergeCell ref="N35:Z35"/>
    <mergeCell ref="AA35:AJ35"/>
    <mergeCell ref="AK35:AR35"/>
    <mergeCell ref="AS35:BH35"/>
    <mergeCell ref="CQ28:CX28"/>
    <mergeCell ref="C30:N30"/>
    <mergeCell ref="O30:Z30"/>
    <mergeCell ref="AA30:AL30"/>
    <mergeCell ref="AM30:AX30"/>
    <mergeCell ref="AY30:BJ30"/>
    <mergeCell ref="BN28:BO28"/>
    <mergeCell ref="BP28:BQ28"/>
    <mergeCell ref="BR28:BS28"/>
    <mergeCell ref="BW28:BX28"/>
    <mergeCell ref="CA28:CB28"/>
    <mergeCell ref="CC28:CD28"/>
    <mergeCell ref="BA28:BB28"/>
    <mergeCell ref="BC28:BE28"/>
    <mergeCell ref="BF28:BG28"/>
    <mergeCell ref="BH28:BI28"/>
    <mergeCell ref="BJ28:BK28"/>
    <mergeCell ref="BL28:BM28"/>
    <mergeCell ref="AJ28:AK28"/>
    <mergeCell ref="AL28:AM28"/>
    <mergeCell ref="AQ28:AR28"/>
    <mergeCell ref="AU28:AV28"/>
    <mergeCell ref="AW28:AX28"/>
    <mergeCell ref="AY28:AZ28"/>
    <mergeCell ref="CQ27:CX27"/>
    <mergeCell ref="C28:D28"/>
    <mergeCell ref="E28:O28"/>
    <mergeCell ref="P28:V28"/>
    <mergeCell ref="W28:Y28"/>
    <mergeCell ref="Z28:AA28"/>
    <mergeCell ref="AB28:AC28"/>
    <mergeCell ref="AD28:AE28"/>
    <mergeCell ref="AF28:AG28"/>
    <mergeCell ref="AH28:AI28"/>
    <mergeCell ref="BN27:BO27"/>
    <mergeCell ref="BP27:BQ27"/>
    <mergeCell ref="BR27:BS27"/>
    <mergeCell ref="BW27:BX27"/>
    <mergeCell ref="CA27:CB27"/>
    <mergeCell ref="CC27:CD27"/>
    <mergeCell ref="BA27:BB27"/>
    <mergeCell ref="BC27:BE27"/>
    <mergeCell ref="BF27:BG27"/>
    <mergeCell ref="BH27:BI27"/>
    <mergeCell ref="BJ27:BK27"/>
    <mergeCell ref="BL27:BM27"/>
    <mergeCell ref="AJ27:AK27"/>
    <mergeCell ref="AL27:AM27"/>
    <mergeCell ref="AQ27:AR27"/>
    <mergeCell ref="AU27:AV27"/>
    <mergeCell ref="AW27:AX27"/>
    <mergeCell ref="AY27:AZ27"/>
    <mergeCell ref="CQ26:CX26"/>
    <mergeCell ref="C27:D27"/>
    <mergeCell ref="E27:O27"/>
    <mergeCell ref="P27:V27"/>
    <mergeCell ref="W27:Y27"/>
    <mergeCell ref="Z27:AA27"/>
    <mergeCell ref="AB27:AC27"/>
    <mergeCell ref="AD27:AE27"/>
    <mergeCell ref="AF27:AG27"/>
    <mergeCell ref="AH27:AI27"/>
    <mergeCell ref="BW26:BX26"/>
    <mergeCell ref="CA26:CB26"/>
    <mergeCell ref="CC26:CD26"/>
    <mergeCell ref="CE26:CF26"/>
    <mergeCell ref="CG26:CH26"/>
    <mergeCell ref="CI26:CP28"/>
    <mergeCell ref="CE27:CF27"/>
    <mergeCell ref="CG27:CH27"/>
    <mergeCell ref="CE28:CF28"/>
    <mergeCell ref="CG28:CH28"/>
    <mergeCell ref="BH26:BI26"/>
    <mergeCell ref="BJ26:BK26"/>
    <mergeCell ref="BL26:BM26"/>
    <mergeCell ref="BN26:BO26"/>
    <mergeCell ref="BP26:BQ26"/>
    <mergeCell ref="BR26:BS26"/>
    <mergeCell ref="AU26:AV26"/>
    <mergeCell ref="AW26:AX26"/>
    <mergeCell ref="AY26:AZ26"/>
    <mergeCell ref="BA26:BB26"/>
    <mergeCell ref="BC26:BE26"/>
    <mergeCell ref="BF26:BG26"/>
    <mergeCell ref="AD26:AE26"/>
    <mergeCell ref="AF26:AG26"/>
    <mergeCell ref="AH26:AI26"/>
    <mergeCell ref="AJ26:AK26"/>
    <mergeCell ref="AL26:AM26"/>
    <mergeCell ref="AQ26:AR26"/>
    <mergeCell ref="C26:D26"/>
    <mergeCell ref="E26:O26"/>
    <mergeCell ref="P26:V26"/>
    <mergeCell ref="W26:Y26"/>
    <mergeCell ref="Z26:AA26"/>
    <mergeCell ref="AB26:AC26"/>
    <mergeCell ref="C25:O25"/>
    <mergeCell ref="P25:V25"/>
    <mergeCell ref="W25:BB25"/>
    <mergeCell ref="BC25:CH25"/>
    <mergeCell ref="CI25:CP25"/>
    <mergeCell ref="CQ25:CX25"/>
    <mergeCell ref="AX23:AY23"/>
    <mergeCell ref="BC23:BD23"/>
    <mergeCell ref="BG23:BH23"/>
    <mergeCell ref="BI23:BJ23"/>
    <mergeCell ref="BK23:BL23"/>
    <mergeCell ref="BM23:BN23"/>
    <mergeCell ref="AL23:AM23"/>
    <mergeCell ref="AN23:AO23"/>
    <mergeCell ref="AP23:AQ23"/>
    <mergeCell ref="AR23:AS23"/>
    <mergeCell ref="AT23:AU23"/>
    <mergeCell ref="AV23:AW23"/>
    <mergeCell ref="W23:X23"/>
    <mergeCell ref="AA23:AB23"/>
    <mergeCell ref="AC23:AD23"/>
    <mergeCell ref="AE23:AF23"/>
    <mergeCell ref="AG23:AH23"/>
    <mergeCell ref="AI23:AK23"/>
    <mergeCell ref="C22:AH22"/>
    <mergeCell ref="AI22:BN22"/>
    <mergeCell ref="C23:E23"/>
    <mergeCell ref="F23:G23"/>
    <mergeCell ref="H23:I23"/>
    <mergeCell ref="J23:K23"/>
    <mergeCell ref="L23:M23"/>
    <mergeCell ref="N23:O23"/>
    <mergeCell ref="P23:Q23"/>
    <mergeCell ref="R23:S23"/>
    <mergeCell ref="BA21:BB21"/>
    <mergeCell ref="BC21:BH21"/>
    <mergeCell ref="BI21:BX21"/>
    <mergeCell ref="BY21:CF21"/>
    <mergeCell ref="CG21:CQ21"/>
    <mergeCell ref="CR21:CX21"/>
    <mergeCell ref="BI20:BX20"/>
    <mergeCell ref="BY20:CF20"/>
    <mergeCell ref="CG20:CQ20"/>
    <mergeCell ref="CR20:CX20"/>
    <mergeCell ref="C21:M21"/>
    <mergeCell ref="N21:Z21"/>
    <mergeCell ref="AA21:AJ21"/>
    <mergeCell ref="AK21:AR21"/>
    <mergeCell ref="AS21:AT21"/>
    <mergeCell ref="AU21:AZ21"/>
    <mergeCell ref="C16:N16"/>
    <mergeCell ref="O16:Z16"/>
    <mergeCell ref="AA16:AL16"/>
    <mergeCell ref="AM16:AX16"/>
    <mergeCell ref="AY16:BJ16"/>
    <mergeCell ref="C20:M20"/>
    <mergeCell ref="N20:Z20"/>
    <mergeCell ref="AA20:AJ20"/>
    <mergeCell ref="AK20:AR20"/>
    <mergeCell ref="AS20:BH20"/>
    <mergeCell ref="CE13:CF13"/>
    <mergeCell ref="CG13:CH13"/>
    <mergeCell ref="CQ13:CX13"/>
    <mergeCell ref="C15:N15"/>
    <mergeCell ref="O15:Z15"/>
    <mergeCell ref="AA15:AL15"/>
    <mergeCell ref="AM15:AX15"/>
    <mergeCell ref="AY15:BJ15"/>
    <mergeCell ref="BN13:BO13"/>
    <mergeCell ref="BP13:BQ13"/>
    <mergeCell ref="BR13:BS13"/>
    <mergeCell ref="BW13:BX13"/>
    <mergeCell ref="CA13:CB13"/>
    <mergeCell ref="CC13:CD13"/>
    <mergeCell ref="BA13:BB13"/>
    <mergeCell ref="BC13:BE13"/>
    <mergeCell ref="BF13:BG13"/>
    <mergeCell ref="BH13:BI13"/>
    <mergeCell ref="BJ13:BK13"/>
    <mergeCell ref="BL13:BM13"/>
    <mergeCell ref="AJ13:AK13"/>
    <mergeCell ref="AL13:AM13"/>
    <mergeCell ref="AQ13:AR13"/>
    <mergeCell ref="AU13:AV13"/>
    <mergeCell ref="AW13:AX13"/>
    <mergeCell ref="AY13:AZ13"/>
    <mergeCell ref="CQ12:CX12"/>
    <mergeCell ref="C13:D13"/>
    <mergeCell ref="E13:O13"/>
    <mergeCell ref="P13:V13"/>
    <mergeCell ref="W13:Y13"/>
    <mergeCell ref="Z13:AA13"/>
    <mergeCell ref="AB13:AC13"/>
    <mergeCell ref="AD13:AE13"/>
    <mergeCell ref="AF13:AG13"/>
    <mergeCell ref="AH13:AI13"/>
    <mergeCell ref="BR12:BS12"/>
    <mergeCell ref="BW12:BX12"/>
    <mergeCell ref="CA12:CB12"/>
    <mergeCell ref="CC12:CD12"/>
    <mergeCell ref="CE12:CF12"/>
    <mergeCell ref="CG12:CH12"/>
    <mergeCell ref="BF12:BG12"/>
    <mergeCell ref="BH12:BI12"/>
    <mergeCell ref="BJ12:BK12"/>
    <mergeCell ref="BL12:BM12"/>
    <mergeCell ref="BN12:BO12"/>
    <mergeCell ref="BP12:BQ12"/>
    <mergeCell ref="AQ12:AR12"/>
    <mergeCell ref="AU12:AV12"/>
    <mergeCell ref="AW12:AX12"/>
    <mergeCell ref="AY12:AZ12"/>
    <mergeCell ref="BA12:BB12"/>
    <mergeCell ref="BC12:BE12"/>
    <mergeCell ref="AB12:AC12"/>
    <mergeCell ref="AD12:AE12"/>
    <mergeCell ref="AF12:AG12"/>
    <mergeCell ref="AH12:AI12"/>
    <mergeCell ref="AJ12:AK12"/>
    <mergeCell ref="AL12:AM12"/>
    <mergeCell ref="CC11:CD11"/>
    <mergeCell ref="CE11:CF11"/>
    <mergeCell ref="CG11:CH11"/>
    <mergeCell ref="CI11:CP13"/>
    <mergeCell ref="CQ11:CX11"/>
    <mergeCell ref="C12:D12"/>
    <mergeCell ref="E12:O12"/>
    <mergeCell ref="P12:V12"/>
    <mergeCell ref="W12:Y12"/>
    <mergeCell ref="Z12:AA12"/>
    <mergeCell ref="BL11:BM11"/>
    <mergeCell ref="BN11:BO11"/>
    <mergeCell ref="BP11:BQ11"/>
    <mergeCell ref="BR11:BS11"/>
    <mergeCell ref="BW11:BX11"/>
    <mergeCell ref="CA11:CB11"/>
    <mergeCell ref="AY11:AZ11"/>
    <mergeCell ref="BA11:BB11"/>
    <mergeCell ref="BC11:BE11"/>
    <mergeCell ref="BF11:BG11"/>
    <mergeCell ref="BH11:BI11"/>
    <mergeCell ref="BJ11:BK11"/>
    <mergeCell ref="AH11:AI11"/>
    <mergeCell ref="AJ11:AK11"/>
    <mergeCell ref="AL11:AM11"/>
    <mergeCell ref="AQ11:AR11"/>
    <mergeCell ref="AU11:AV11"/>
    <mergeCell ref="AW11:AX11"/>
    <mergeCell ref="CI10:CP10"/>
    <mergeCell ref="CQ10:CX10"/>
    <mergeCell ref="C11:D11"/>
    <mergeCell ref="E11:O11"/>
    <mergeCell ref="P11:V11"/>
    <mergeCell ref="W11:Y11"/>
    <mergeCell ref="Z11:AA11"/>
    <mergeCell ref="AB11:AC11"/>
    <mergeCell ref="AD11:AE11"/>
    <mergeCell ref="AF11:AG11"/>
    <mergeCell ref="BK8:BL8"/>
    <mergeCell ref="BM8:BN8"/>
    <mergeCell ref="C10:O10"/>
    <mergeCell ref="P10:V10"/>
    <mergeCell ref="W10:BB10"/>
    <mergeCell ref="BC10:CH10"/>
    <mergeCell ref="AT8:AU8"/>
    <mergeCell ref="AV8:AW8"/>
    <mergeCell ref="AX8:AY8"/>
    <mergeCell ref="BC8:BD8"/>
    <mergeCell ref="BG8:BH8"/>
    <mergeCell ref="BI8:BJ8"/>
    <mergeCell ref="AG8:AH8"/>
    <mergeCell ref="AI8:AK8"/>
    <mergeCell ref="AL8:AM8"/>
    <mergeCell ref="AN8:AO8"/>
    <mergeCell ref="AP8:AQ8"/>
    <mergeCell ref="AR8:AS8"/>
    <mergeCell ref="P8:Q8"/>
    <mergeCell ref="R8:S8"/>
    <mergeCell ref="W8:X8"/>
    <mergeCell ref="AA8:AB8"/>
    <mergeCell ref="AC8:AD8"/>
    <mergeCell ref="AE8:AF8"/>
    <mergeCell ref="C8:E8"/>
    <mergeCell ref="F8:G8"/>
    <mergeCell ref="H8:I8"/>
    <mergeCell ref="J8:K8"/>
    <mergeCell ref="L8:M8"/>
    <mergeCell ref="N8:O8"/>
    <mergeCell ref="BC6:BH6"/>
    <mergeCell ref="BI6:BX6"/>
    <mergeCell ref="BY6:CF6"/>
    <mergeCell ref="CG6:CQ6"/>
    <mergeCell ref="CR6:CX6"/>
    <mergeCell ref="C7:AH7"/>
    <mergeCell ref="AI7:BN7"/>
    <mergeCell ref="BY5:CF5"/>
    <mergeCell ref="CG5:CQ5"/>
    <mergeCell ref="CR5:CX5"/>
    <mergeCell ref="C6:M6"/>
    <mergeCell ref="N6:Z6"/>
    <mergeCell ref="AA6:AJ6"/>
    <mergeCell ref="AK6:AR6"/>
    <mergeCell ref="AS6:AT6"/>
    <mergeCell ref="AU6:AZ6"/>
    <mergeCell ref="BA6:BB6"/>
    <mergeCell ref="C5:M5"/>
    <mergeCell ref="N5:Z5"/>
    <mergeCell ref="AA5:AJ5"/>
    <mergeCell ref="AK5:AR5"/>
    <mergeCell ref="AS5:BH5"/>
    <mergeCell ref="BI5:BX5"/>
  </mergeCells>
  <phoneticPr fontId="1"/>
  <dataValidations count="3">
    <dataValidation type="list" allowBlank="1" showInputMessage="1" showErrorMessage="1" sqref="CI11:CP13 CI26:CP28 CI41:CP43" xr:uid="{F9C27AC3-F8AC-4915-B38B-739FA5F6A2E8}">
      <formula1>"７日～１か月未満,１か月～２か月未満,２か月～３か月未満,３か月～４か月未満,４か月～５か月未満,５か月～６か月未満,６か月～"</formula1>
    </dataValidation>
    <dataValidation type="list" allowBlank="1" showInputMessage="1" showErrorMessage="1" sqref="BY6:CF6 BY21:CF21 BY36:CF36" xr:uid="{83B7CDCC-F675-4356-A69E-DA7A6102726A}">
      <formula1>"介護休業,育児休業"</formula1>
    </dataValidation>
    <dataValidation type="list" allowBlank="1" showInputMessage="1" showErrorMessage="1" sqref="P11:P13 P26:P28 P41:P43" xr:uid="{5931AFA7-5FE6-4BD6-A4A8-71EF745AF6ED}">
      <formula1>"直接雇用,人材派遣等"</formula1>
    </dataValidation>
  </dataValidations>
  <printOptions horizontalCentered="1"/>
  <pageMargins left="0.78740157480314965" right="0.78740157480314965" top="0.19685039370078741" bottom="0.19685039370078741" header="0.51181102362204722" footer="0.51181102362204722"/>
  <pageSetup paperSize="9" scale="65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D5665-292B-467F-9B7A-AF053DE4CA88}">
  <sheetPr>
    <tabColor rgb="FFCCFFFF"/>
  </sheetPr>
  <dimension ref="A1:CX50"/>
  <sheetViews>
    <sheetView zoomScaleNormal="100" workbookViewId="0">
      <selection activeCell="AH3" sqref="AH3"/>
    </sheetView>
  </sheetViews>
  <sheetFormatPr defaultColWidth="9" defaultRowHeight="13.2" x14ac:dyDescent="0.2"/>
  <cols>
    <col min="1" max="120" width="1.6640625" style="1" customWidth="1"/>
    <col min="121" max="161" width="9" style="1"/>
    <col min="162" max="192" width="1.6640625" style="1" customWidth="1"/>
    <col min="193" max="193" width="2.5546875" style="1" customWidth="1"/>
    <col min="194" max="340" width="1.6640625" style="1" customWidth="1"/>
    <col min="341" max="417" width="9" style="1"/>
    <col min="418" max="448" width="1.6640625" style="1" customWidth="1"/>
    <col min="449" max="449" width="2.5546875" style="1" customWidth="1"/>
    <col min="450" max="596" width="1.6640625" style="1" customWidth="1"/>
    <col min="597" max="673" width="9" style="1"/>
    <col min="674" max="704" width="1.6640625" style="1" customWidth="1"/>
    <col min="705" max="705" width="2.5546875" style="1" customWidth="1"/>
    <col min="706" max="852" width="1.6640625" style="1" customWidth="1"/>
    <col min="853" max="929" width="9" style="1"/>
    <col min="930" max="960" width="1.6640625" style="1" customWidth="1"/>
    <col min="961" max="961" width="2.5546875" style="1" customWidth="1"/>
    <col min="962" max="1108" width="1.6640625" style="1" customWidth="1"/>
    <col min="1109" max="1185" width="9" style="1"/>
    <col min="1186" max="1216" width="1.6640625" style="1" customWidth="1"/>
    <col min="1217" max="1217" width="2.5546875" style="1" customWidth="1"/>
    <col min="1218" max="1364" width="1.6640625" style="1" customWidth="1"/>
    <col min="1365" max="1441" width="9" style="1"/>
    <col min="1442" max="1472" width="1.6640625" style="1" customWidth="1"/>
    <col min="1473" max="1473" width="2.5546875" style="1" customWidth="1"/>
    <col min="1474" max="1620" width="1.6640625" style="1" customWidth="1"/>
    <col min="1621" max="1697" width="9" style="1"/>
    <col min="1698" max="1728" width="1.6640625" style="1" customWidth="1"/>
    <col min="1729" max="1729" width="2.5546875" style="1" customWidth="1"/>
    <col min="1730" max="1876" width="1.6640625" style="1" customWidth="1"/>
    <col min="1877" max="1953" width="9" style="1"/>
    <col min="1954" max="1984" width="1.6640625" style="1" customWidth="1"/>
    <col min="1985" max="1985" width="2.5546875" style="1" customWidth="1"/>
    <col min="1986" max="2132" width="1.6640625" style="1" customWidth="1"/>
    <col min="2133" max="2209" width="9" style="1"/>
    <col min="2210" max="2240" width="1.6640625" style="1" customWidth="1"/>
    <col min="2241" max="2241" width="2.5546875" style="1" customWidth="1"/>
    <col min="2242" max="2388" width="1.6640625" style="1" customWidth="1"/>
    <col min="2389" max="2465" width="9" style="1"/>
    <col min="2466" max="2496" width="1.6640625" style="1" customWidth="1"/>
    <col min="2497" max="2497" width="2.5546875" style="1" customWidth="1"/>
    <col min="2498" max="2644" width="1.6640625" style="1" customWidth="1"/>
    <col min="2645" max="2721" width="9" style="1"/>
    <col min="2722" max="2752" width="1.6640625" style="1" customWidth="1"/>
    <col min="2753" max="2753" width="2.5546875" style="1" customWidth="1"/>
    <col min="2754" max="2900" width="1.6640625" style="1" customWidth="1"/>
    <col min="2901" max="2977" width="9" style="1"/>
    <col min="2978" max="3008" width="1.6640625" style="1" customWidth="1"/>
    <col min="3009" max="3009" width="2.5546875" style="1" customWidth="1"/>
    <col min="3010" max="3156" width="1.6640625" style="1" customWidth="1"/>
    <col min="3157" max="3233" width="9" style="1"/>
    <col min="3234" max="3264" width="1.6640625" style="1" customWidth="1"/>
    <col min="3265" max="3265" width="2.5546875" style="1" customWidth="1"/>
    <col min="3266" max="3412" width="1.6640625" style="1" customWidth="1"/>
    <col min="3413" max="3489" width="9" style="1"/>
    <col min="3490" max="3520" width="1.6640625" style="1" customWidth="1"/>
    <col min="3521" max="3521" width="2.5546875" style="1" customWidth="1"/>
    <col min="3522" max="3668" width="1.6640625" style="1" customWidth="1"/>
    <col min="3669" max="3745" width="9" style="1"/>
    <col min="3746" max="3776" width="1.6640625" style="1" customWidth="1"/>
    <col min="3777" max="3777" width="2.5546875" style="1" customWidth="1"/>
    <col min="3778" max="3924" width="1.6640625" style="1" customWidth="1"/>
    <col min="3925" max="4001" width="9" style="1"/>
    <col min="4002" max="4032" width="1.6640625" style="1" customWidth="1"/>
    <col min="4033" max="4033" width="2.5546875" style="1" customWidth="1"/>
    <col min="4034" max="4180" width="1.6640625" style="1" customWidth="1"/>
    <col min="4181" max="4257" width="9" style="1"/>
    <col min="4258" max="4288" width="1.6640625" style="1" customWidth="1"/>
    <col min="4289" max="4289" width="2.5546875" style="1" customWidth="1"/>
    <col min="4290" max="4436" width="1.6640625" style="1" customWidth="1"/>
    <col min="4437" max="4513" width="9" style="1"/>
    <col min="4514" max="4544" width="1.6640625" style="1" customWidth="1"/>
    <col min="4545" max="4545" width="2.5546875" style="1" customWidth="1"/>
    <col min="4546" max="4692" width="1.6640625" style="1" customWidth="1"/>
    <col min="4693" max="4769" width="9" style="1"/>
    <col min="4770" max="4800" width="1.6640625" style="1" customWidth="1"/>
    <col min="4801" max="4801" width="2.5546875" style="1" customWidth="1"/>
    <col min="4802" max="4948" width="1.6640625" style="1" customWidth="1"/>
    <col min="4949" max="5025" width="9" style="1"/>
    <col min="5026" max="5056" width="1.6640625" style="1" customWidth="1"/>
    <col min="5057" max="5057" width="2.5546875" style="1" customWidth="1"/>
    <col min="5058" max="5204" width="1.6640625" style="1" customWidth="1"/>
    <col min="5205" max="5281" width="9" style="1"/>
    <col min="5282" max="5312" width="1.6640625" style="1" customWidth="1"/>
    <col min="5313" max="5313" width="2.5546875" style="1" customWidth="1"/>
    <col min="5314" max="5460" width="1.6640625" style="1" customWidth="1"/>
    <col min="5461" max="5537" width="9" style="1"/>
    <col min="5538" max="5568" width="1.6640625" style="1" customWidth="1"/>
    <col min="5569" max="5569" width="2.5546875" style="1" customWidth="1"/>
    <col min="5570" max="5716" width="1.6640625" style="1" customWidth="1"/>
    <col min="5717" max="5793" width="9" style="1"/>
    <col min="5794" max="5824" width="1.6640625" style="1" customWidth="1"/>
    <col min="5825" max="5825" width="2.5546875" style="1" customWidth="1"/>
    <col min="5826" max="5972" width="1.6640625" style="1" customWidth="1"/>
    <col min="5973" max="6049" width="9" style="1"/>
    <col min="6050" max="6080" width="1.6640625" style="1" customWidth="1"/>
    <col min="6081" max="6081" width="2.5546875" style="1" customWidth="1"/>
    <col min="6082" max="6228" width="1.6640625" style="1" customWidth="1"/>
    <col min="6229" max="6305" width="9" style="1"/>
    <col min="6306" max="6336" width="1.6640625" style="1" customWidth="1"/>
    <col min="6337" max="6337" width="2.5546875" style="1" customWidth="1"/>
    <col min="6338" max="6484" width="1.6640625" style="1" customWidth="1"/>
    <col min="6485" max="6561" width="9" style="1"/>
    <col min="6562" max="6592" width="1.6640625" style="1" customWidth="1"/>
    <col min="6593" max="6593" width="2.5546875" style="1" customWidth="1"/>
    <col min="6594" max="6740" width="1.6640625" style="1" customWidth="1"/>
    <col min="6741" max="6817" width="9" style="1"/>
    <col min="6818" max="6848" width="1.6640625" style="1" customWidth="1"/>
    <col min="6849" max="6849" width="2.5546875" style="1" customWidth="1"/>
    <col min="6850" max="6996" width="1.6640625" style="1" customWidth="1"/>
    <col min="6997" max="7073" width="9" style="1"/>
    <col min="7074" max="7104" width="1.6640625" style="1" customWidth="1"/>
    <col min="7105" max="7105" width="2.5546875" style="1" customWidth="1"/>
    <col min="7106" max="7252" width="1.6640625" style="1" customWidth="1"/>
    <col min="7253" max="7329" width="9" style="1"/>
    <col min="7330" max="7360" width="1.6640625" style="1" customWidth="1"/>
    <col min="7361" max="7361" width="2.5546875" style="1" customWidth="1"/>
    <col min="7362" max="7508" width="1.6640625" style="1" customWidth="1"/>
    <col min="7509" max="7585" width="9" style="1"/>
    <col min="7586" max="7616" width="1.6640625" style="1" customWidth="1"/>
    <col min="7617" max="7617" width="2.5546875" style="1" customWidth="1"/>
    <col min="7618" max="7764" width="1.6640625" style="1" customWidth="1"/>
    <col min="7765" max="7841" width="9" style="1"/>
    <col min="7842" max="7872" width="1.6640625" style="1" customWidth="1"/>
    <col min="7873" max="7873" width="2.5546875" style="1" customWidth="1"/>
    <col min="7874" max="8020" width="1.6640625" style="1" customWidth="1"/>
    <col min="8021" max="8097" width="9" style="1"/>
    <col min="8098" max="8128" width="1.6640625" style="1" customWidth="1"/>
    <col min="8129" max="8129" width="2.5546875" style="1" customWidth="1"/>
    <col min="8130" max="8276" width="1.6640625" style="1" customWidth="1"/>
    <col min="8277" max="8353" width="9" style="1"/>
    <col min="8354" max="8384" width="1.6640625" style="1" customWidth="1"/>
    <col min="8385" max="8385" width="2.5546875" style="1" customWidth="1"/>
    <col min="8386" max="8532" width="1.6640625" style="1" customWidth="1"/>
    <col min="8533" max="8609" width="9" style="1"/>
    <col min="8610" max="8640" width="1.6640625" style="1" customWidth="1"/>
    <col min="8641" max="8641" width="2.5546875" style="1" customWidth="1"/>
    <col min="8642" max="8788" width="1.6640625" style="1" customWidth="1"/>
    <col min="8789" max="8865" width="9" style="1"/>
    <col min="8866" max="8896" width="1.6640625" style="1" customWidth="1"/>
    <col min="8897" max="8897" width="2.5546875" style="1" customWidth="1"/>
    <col min="8898" max="9044" width="1.6640625" style="1" customWidth="1"/>
    <col min="9045" max="9121" width="9" style="1"/>
    <col min="9122" max="9152" width="1.6640625" style="1" customWidth="1"/>
    <col min="9153" max="9153" width="2.5546875" style="1" customWidth="1"/>
    <col min="9154" max="9300" width="1.6640625" style="1" customWidth="1"/>
    <col min="9301" max="9377" width="9" style="1"/>
    <col min="9378" max="9408" width="1.6640625" style="1" customWidth="1"/>
    <col min="9409" max="9409" width="2.5546875" style="1" customWidth="1"/>
    <col min="9410" max="9556" width="1.6640625" style="1" customWidth="1"/>
    <col min="9557" max="9633" width="9" style="1"/>
    <col min="9634" max="9664" width="1.6640625" style="1" customWidth="1"/>
    <col min="9665" max="9665" width="2.5546875" style="1" customWidth="1"/>
    <col min="9666" max="9812" width="1.6640625" style="1" customWidth="1"/>
    <col min="9813" max="9889" width="9" style="1"/>
    <col min="9890" max="9920" width="1.6640625" style="1" customWidth="1"/>
    <col min="9921" max="9921" width="2.5546875" style="1" customWidth="1"/>
    <col min="9922" max="10068" width="1.6640625" style="1" customWidth="1"/>
    <col min="10069" max="10145" width="9" style="1"/>
    <col min="10146" max="10176" width="1.6640625" style="1" customWidth="1"/>
    <col min="10177" max="10177" width="2.5546875" style="1" customWidth="1"/>
    <col min="10178" max="10324" width="1.6640625" style="1" customWidth="1"/>
    <col min="10325" max="10401" width="9" style="1"/>
    <col min="10402" max="10432" width="1.6640625" style="1" customWidth="1"/>
    <col min="10433" max="10433" width="2.5546875" style="1" customWidth="1"/>
    <col min="10434" max="10580" width="1.6640625" style="1" customWidth="1"/>
    <col min="10581" max="10657" width="9" style="1"/>
    <col min="10658" max="10688" width="1.6640625" style="1" customWidth="1"/>
    <col min="10689" max="10689" width="2.5546875" style="1" customWidth="1"/>
    <col min="10690" max="10836" width="1.6640625" style="1" customWidth="1"/>
    <col min="10837" max="10913" width="9" style="1"/>
    <col min="10914" max="10944" width="1.6640625" style="1" customWidth="1"/>
    <col min="10945" max="10945" width="2.5546875" style="1" customWidth="1"/>
    <col min="10946" max="11092" width="1.6640625" style="1" customWidth="1"/>
    <col min="11093" max="11169" width="9" style="1"/>
    <col min="11170" max="11200" width="1.6640625" style="1" customWidth="1"/>
    <col min="11201" max="11201" width="2.5546875" style="1" customWidth="1"/>
    <col min="11202" max="11348" width="1.6640625" style="1" customWidth="1"/>
    <col min="11349" max="11425" width="9" style="1"/>
    <col min="11426" max="11456" width="1.6640625" style="1" customWidth="1"/>
    <col min="11457" max="11457" width="2.5546875" style="1" customWidth="1"/>
    <col min="11458" max="11604" width="1.6640625" style="1" customWidth="1"/>
    <col min="11605" max="11681" width="9" style="1"/>
    <col min="11682" max="11712" width="1.6640625" style="1" customWidth="1"/>
    <col min="11713" max="11713" width="2.5546875" style="1" customWidth="1"/>
    <col min="11714" max="11860" width="1.6640625" style="1" customWidth="1"/>
    <col min="11861" max="11937" width="9" style="1"/>
    <col min="11938" max="11968" width="1.6640625" style="1" customWidth="1"/>
    <col min="11969" max="11969" width="2.5546875" style="1" customWidth="1"/>
    <col min="11970" max="12116" width="1.6640625" style="1" customWidth="1"/>
    <col min="12117" max="12193" width="9" style="1"/>
    <col min="12194" max="12224" width="1.6640625" style="1" customWidth="1"/>
    <col min="12225" max="12225" width="2.5546875" style="1" customWidth="1"/>
    <col min="12226" max="12372" width="1.6640625" style="1" customWidth="1"/>
    <col min="12373" max="12449" width="9" style="1"/>
    <col min="12450" max="12480" width="1.6640625" style="1" customWidth="1"/>
    <col min="12481" max="12481" width="2.5546875" style="1" customWidth="1"/>
    <col min="12482" max="12628" width="1.6640625" style="1" customWidth="1"/>
    <col min="12629" max="12705" width="9" style="1"/>
    <col min="12706" max="12736" width="1.6640625" style="1" customWidth="1"/>
    <col min="12737" max="12737" width="2.5546875" style="1" customWidth="1"/>
    <col min="12738" max="12884" width="1.6640625" style="1" customWidth="1"/>
    <col min="12885" max="12961" width="9" style="1"/>
    <col min="12962" max="12992" width="1.6640625" style="1" customWidth="1"/>
    <col min="12993" max="12993" width="2.5546875" style="1" customWidth="1"/>
    <col min="12994" max="13140" width="1.6640625" style="1" customWidth="1"/>
    <col min="13141" max="13217" width="9" style="1"/>
    <col min="13218" max="13248" width="1.6640625" style="1" customWidth="1"/>
    <col min="13249" max="13249" width="2.5546875" style="1" customWidth="1"/>
    <col min="13250" max="13396" width="1.6640625" style="1" customWidth="1"/>
    <col min="13397" max="13473" width="9" style="1"/>
    <col min="13474" max="13504" width="1.6640625" style="1" customWidth="1"/>
    <col min="13505" max="13505" width="2.5546875" style="1" customWidth="1"/>
    <col min="13506" max="13652" width="1.6640625" style="1" customWidth="1"/>
    <col min="13653" max="13729" width="9" style="1"/>
    <col min="13730" max="13760" width="1.6640625" style="1" customWidth="1"/>
    <col min="13761" max="13761" width="2.5546875" style="1" customWidth="1"/>
    <col min="13762" max="13908" width="1.6640625" style="1" customWidth="1"/>
    <col min="13909" max="13985" width="9" style="1"/>
    <col min="13986" max="14016" width="1.6640625" style="1" customWidth="1"/>
    <col min="14017" max="14017" width="2.5546875" style="1" customWidth="1"/>
    <col min="14018" max="14164" width="1.6640625" style="1" customWidth="1"/>
    <col min="14165" max="14241" width="9" style="1"/>
    <col min="14242" max="14272" width="1.6640625" style="1" customWidth="1"/>
    <col min="14273" max="14273" width="2.5546875" style="1" customWidth="1"/>
    <col min="14274" max="14420" width="1.6640625" style="1" customWidth="1"/>
    <col min="14421" max="14497" width="9" style="1"/>
    <col min="14498" max="14528" width="1.6640625" style="1" customWidth="1"/>
    <col min="14529" max="14529" width="2.5546875" style="1" customWidth="1"/>
    <col min="14530" max="14676" width="1.6640625" style="1" customWidth="1"/>
    <col min="14677" max="14753" width="9" style="1"/>
    <col min="14754" max="14784" width="1.6640625" style="1" customWidth="1"/>
    <col min="14785" max="14785" width="2.5546875" style="1" customWidth="1"/>
    <col min="14786" max="14932" width="1.6640625" style="1" customWidth="1"/>
    <col min="14933" max="15009" width="9" style="1"/>
    <col min="15010" max="15040" width="1.6640625" style="1" customWidth="1"/>
    <col min="15041" max="15041" width="2.5546875" style="1" customWidth="1"/>
    <col min="15042" max="15188" width="1.6640625" style="1" customWidth="1"/>
    <col min="15189" max="15265" width="9" style="1"/>
    <col min="15266" max="15296" width="1.6640625" style="1" customWidth="1"/>
    <col min="15297" max="15297" width="2.5546875" style="1" customWidth="1"/>
    <col min="15298" max="15444" width="1.6640625" style="1" customWidth="1"/>
    <col min="15445" max="15521" width="9" style="1"/>
    <col min="15522" max="15552" width="1.6640625" style="1" customWidth="1"/>
    <col min="15553" max="15553" width="2.5546875" style="1" customWidth="1"/>
    <col min="15554" max="15700" width="1.6640625" style="1" customWidth="1"/>
    <col min="15701" max="15777" width="9" style="1"/>
    <col min="15778" max="15808" width="1.6640625" style="1" customWidth="1"/>
    <col min="15809" max="15809" width="2.5546875" style="1" customWidth="1"/>
    <col min="15810" max="15956" width="1.6640625" style="1" customWidth="1"/>
    <col min="15957" max="16033" width="9" style="1"/>
    <col min="16034" max="16064" width="1.6640625" style="1" customWidth="1"/>
    <col min="16065" max="16065" width="2.5546875" style="1" customWidth="1"/>
    <col min="16066" max="16212" width="1.6640625" style="1" customWidth="1"/>
    <col min="16213" max="16384" width="9" style="1"/>
  </cols>
  <sheetData>
    <row r="1" spans="1:102" x14ac:dyDescent="0.2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</row>
    <row r="2" spans="1:102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</row>
    <row r="3" spans="1:102" x14ac:dyDescent="0.2">
      <c r="A3" s="2"/>
      <c r="B3" s="2" t="s">
        <v>42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</row>
    <row r="4" spans="1:102" x14ac:dyDescent="0.2">
      <c r="A4" s="2"/>
      <c r="B4" s="11" t="s">
        <v>36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</row>
    <row r="5" spans="1:102" ht="23.4" customHeight="1" x14ac:dyDescent="0.2">
      <c r="A5" s="2"/>
      <c r="B5" s="2"/>
      <c r="C5" s="30" t="s">
        <v>30</v>
      </c>
      <c r="D5" s="31"/>
      <c r="E5" s="31"/>
      <c r="F5" s="31"/>
      <c r="G5" s="31"/>
      <c r="H5" s="31"/>
      <c r="I5" s="31"/>
      <c r="J5" s="31"/>
      <c r="K5" s="31"/>
      <c r="L5" s="31"/>
      <c r="M5" s="32"/>
      <c r="N5" s="30" t="s">
        <v>47</v>
      </c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2"/>
      <c r="AA5" s="54" t="s">
        <v>101</v>
      </c>
      <c r="AB5" s="55"/>
      <c r="AC5" s="55"/>
      <c r="AD5" s="55"/>
      <c r="AE5" s="55"/>
      <c r="AF5" s="55"/>
      <c r="AG5" s="55"/>
      <c r="AH5" s="55"/>
      <c r="AI5" s="55"/>
      <c r="AJ5" s="57"/>
      <c r="AK5" s="54" t="s">
        <v>64</v>
      </c>
      <c r="AL5" s="52"/>
      <c r="AM5" s="52"/>
      <c r="AN5" s="52"/>
      <c r="AO5" s="52"/>
      <c r="AP5" s="52"/>
      <c r="AQ5" s="52"/>
      <c r="AR5" s="53"/>
      <c r="AS5" s="54" t="s">
        <v>98</v>
      </c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7"/>
      <c r="BI5" s="54" t="s">
        <v>88</v>
      </c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7"/>
      <c r="BY5" s="35" t="s">
        <v>50</v>
      </c>
      <c r="BZ5" s="35"/>
      <c r="CA5" s="35"/>
      <c r="CB5" s="35"/>
      <c r="CC5" s="35"/>
      <c r="CD5" s="35"/>
      <c r="CE5" s="35"/>
      <c r="CF5" s="35"/>
      <c r="CG5" s="54" t="s">
        <v>97</v>
      </c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6" t="s">
        <v>89</v>
      </c>
      <c r="CS5" s="55"/>
      <c r="CT5" s="55"/>
      <c r="CU5" s="55"/>
      <c r="CV5" s="55"/>
      <c r="CW5" s="55"/>
      <c r="CX5" s="57"/>
    </row>
    <row r="6" spans="1:102" ht="23.4" customHeight="1" x14ac:dyDescent="0.2">
      <c r="A6" s="2"/>
      <c r="B6" s="2"/>
      <c r="C6" s="30"/>
      <c r="D6" s="31"/>
      <c r="E6" s="31"/>
      <c r="F6" s="31"/>
      <c r="G6" s="31"/>
      <c r="H6" s="31"/>
      <c r="I6" s="31"/>
      <c r="J6" s="31"/>
      <c r="K6" s="31"/>
      <c r="L6" s="31"/>
      <c r="M6" s="32"/>
      <c r="N6" s="30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2"/>
      <c r="AA6" s="54"/>
      <c r="AB6" s="55"/>
      <c r="AC6" s="55"/>
      <c r="AD6" s="55"/>
      <c r="AE6" s="55"/>
      <c r="AF6" s="55"/>
      <c r="AG6" s="55"/>
      <c r="AH6" s="55"/>
      <c r="AI6" s="55"/>
      <c r="AJ6" s="57"/>
      <c r="AK6" s="30"/>
      <c r="AL6" s="31"/>
      <c r="AM6" s="31"/>
      <c r="AN6" s="31"/>
      <c r="AO6" s="31"/>
      <c r="AP6" s="31"/>
      <c r="AQ6" s="31"/>
      <c r="AR6" s="32"/>
      <c r="AS6" s="51"/>
      <c r="AT6" s="52"/>
      <c r="AU6" s="58" t="s">
        <v>83</v>
      </c>
      <c r="AV6" s="58"/>
      <c r="AW6" s="58"/>
      <c r="AX6" s="58"/>
      <c r="AY6" s="58"/>
      <c r="AZ6" s="58"/>
      <c r="BA6" s="59"/>
      <c r="BB6" s="52"/>
      <c r="BC6" s="58" t="s">
        <v>84</v>
      </c>
      <c r="BD6" s="58"/>
      <c r="BE6" s="58"/>
      <c r="BF6" s="58"/>
      <c r="BG6" s="58"/>
      <c r="BH6" s="60"/>
      <c r="BI6" s="61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60"/>
      <c r="BY6" s="33"/>
      <c r="BZ6" s="33"/>
      <c r="CA6" s="33"/>
      <c r="CB6" s="33"/>
      <c r="CC6" s="33"/>
      <c r="CD6" s="33"/>
      <c r="CE6" s="33"/>
      <c r="CF6" s="33"/>
      <c r="CG6" s="30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62"/>
      <c r="CS6" s="63"/>
      <c r="CT6" s="63"/>
      <c r="CU6" s="63"/>
      <c r="CV6" s="63"/>
      <c r="CW6" s="63"/>
      <c r="CX6" s="64"/>
    </row>
    <row r="7" spans="1:102" ht="23.4" customHeight="1" x14ac:dyDescent="0.2">
      <c r="A7" s="2"/>
      <c r="B7" s="2"/>
      <c r="C7" s="51" t="s">
        <v>94</v>
      </c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3"/>
      <c r="AI7" s="54" t="s">
        <v>99</v>
      </c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7"/>
    </row>
    <row r="8" spans="1:102" ht="23.4" customHeight="1" x14ac:dyDescent="0.2">
      <c r="A8" s="2"/>
      <c r="B8" s="2"/>
      <c r="C8" s="30" t="s">
        <v>27</v>
      </c>
      <c r="D8" s="31"/>
      <c r="E8" s="32"/>
      <c r="F8" s="30"/>
      <c r="G8" s="32"/>
      <c r="H8" s="30" t="s">
        <v>24</v>
      </c>
      <c r="I8" s="32"/>
      <c r="J8" s="30"/>
      <c r="K8" s="32"/>
      <c r="L8" s="30" t="s">
        <v>25</v>
      </c>
      <c r="M8" s="32"/>
      <c r="N8" s="30"/>
      <c r="O8" s="32"/>
      <c r="P8" s="30" t="s">
        <v>0</v>
      </c>
      <c r="Q8" s="32"/>
      <c r="R8" s="30" t="s">
        <v>26</v>
      </c>
      <c r="S8" s="32"/>
      <c r="T8" s="13" t="s">
        <v>27</v>
      </c>
      <c r="U8" s="13"/>
      <c r="V8" s="13"/>
      <c r="W8" s="30"/>
      <c r="X8" s="32"/>
      <c r="Y8" s="13" t="s">
        <v>24</v>
      </c>
      <c r="Z8" s="13"/>
      <c r="AA8" s="30"/>
      <c r="AB8" s="32"/>
      <c r="AC8" s="30" t="s">
        <v>25</v>
      </c>
      <c r="AD8" s="32"/>
      <c r="AE8" s="30"/>
      <c r="AF8" s="32"/>
      <c r="AG8" s="30" t="s">
        <v>0</v>
      </c>
      <c r="AH8" s="32"/>
      <c r="AI8" s="51"/>
      <c r="AJ8" s="52"/>
      <c r="AK8" s="58" t="s">
        <v>83</v>
      </c>
      <c r="AL8" s="58"/>
      <c r="AM8" s="58"/>
      <c r="AN8" s="58"/>
      <c r="AO8" s="58"/>
      <c r="AP8" s="58"/>
      <c r="AQ8" s="59"/>
      <c r="AR8" s="52"/>
      <c r="AS8" s="58" t="s">
        <v>84</v>
      </c>
      <c r="AT8" s="58"/>
      <c r="AU8" s="58"/>
      <c r="AV8" s="58"/>
      <c r="AW8" s="58"/>
      <c r="AX8" s="60"/>
    </row>
    <row r="9" spans="1:102" ht="13.8" thickBot="1" x14ac:dyDescent="0.25">
      <c r="A9" s="2"/>
      <c r="B9" s="11" t="s">
        <v>31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</row>
    <row r="10" spans="1:102" ht="23.4" customHeight="1" thickTop="1" x14ac:dyDescent="0.2">
      <c r="A10" s="2"/>
      <c r="B10" s="2"/>
      <c r="C10" s="30" t="s">
        <v>30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2"/>
      <c r="P10" s="65" t="s">
        <v>32</v>
      </c>
      <c r="Q10" s="66"/>
      <c r="R10" s="66"/>
      <c r="S10" s="66"/>
      <c r="T10" s="66"/>
      <c r="U10" s="66"/>
      <c r="V10" s="67"/>
      <c r="W10" s="54" t="s">
        <v>92</v>
      </c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68" t="s">
        <v>103</v>
      </c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69"/>
      <c r="CD10" s="69"/>
      <c r="CE10" s="69"/>
      <c r="CF10" s="69"/>
      <c r="CG10" s="69"/>
      <c r="CH10" s="70"/>
      <c r="CI10" s="71" t="s">
        <v>28</v>
      </c>
      <c r="CJ10" s="69"/>
      <c r="CK10" s="69"/>
      <c r="CL10" s="69"/>
      <c r="CM10" s="69"/>
      <c r="CN10" s="69"/>
      <c r="CO10" s="69"/>
      <c r="CP10" s="70"/>
      <c r="CQ10" s="72" t="s">
        <v>93</v>
      </c>
      <c r="CR10" s="69"/>
      <c r="CS10" s="69"/>
      <c r="CT10" s="69"/>
      <c r="CU10" s="69"/>
      <c r="CV10" s="69"/>
      <c r="CW10" s="69"/>
      <c r="CX10" s="73"/>
    </row>
    <row r="11" spans="1:102" ht="23.4" customHeight="1" x14ac:dyDescent="0.2">
      <c r="A11" s="2"/>
      <c r="B11" s="2"/>
      <c r="C11" s="35" t="s">
        <v>2</v>
      </c>
      <c r="D11" s="35"/>
      <c r="E11" s="30"/>
      <c r="F11" s="31"/>
      <c r="G11" s="31"/>
      <c r="H11" s="31"/>
      <c r="I11" s="31"/>
      <c r="J11" s="31"/>
      <c r="K11" s="31"/>
      <c r="L11" s="31"/>
      <c r="M11" s="31"/>
      <c r="N11" s="31"/>
      <c r="O11" s="32"/>
      <c r="P11" s="30"/>
      <c r="Q11" s="31"/>
      <c r="R11" s="31"/>
      <c r="S11" s="31"/>
      <c r="T11" s="31"/>
      <c r="U11" s="31"/>
      <c r="V11" s="32"/>
      <c r="W11" s="30" t="s">
        <v>27</v>
      </c>
      <c r="X11" s="31"/>
      <c r="Y11" s="32"/>
      <c r="Z11" s="30"/>
      <c r="AA11" s="32"/>
      <c r="AB11" s="30" t="s">
        <v>24</v>
      </c>
      <c r="AC11" s="32"/>
      <c r="AD11" s="30"/>
      <c r="AE11" s="32"/>
      <c r="AF11" s="30" t="s">
        <v>25</v>
      </c>
      <c r="AG11" s="32"/>
      <c r="AH11" s="30"/>
      <c r="AI11" s="32"/>
      <c r="AJ11" s="30" t="s">
        <v>0</v>
      </c>
      <c r="AK11" s="32"/>
      <c r="AL11" s="30" t="s">
        <v>26</v>
      </c>
      <c r="AM11" s="32"/>
      <c r="AN11" s="13" t="s">
        <v>27</v>
      </c>
      <c r="AO11" s="13"/>
      <c r="AP11" s="13"/>
      <c r="AQ11" s="30"/>
      <c r="AR11" s="32"/>
      <c r="AS11" s="13" t="s">
        <v>24</v>
      </c>
      <c r="AT11" s="13"/>
      <c r="AU11" s="30"/>
      <c r="AV11" s="32"/>
      <c r="AW11" s="30" t="s">
        <v>25</v>
      </c>
      <c r="AX11" s="32"/>
      <c r="AY11" s="30"/>
      <c r="AZ11" s="32"/>
      <c r="BA11" s="30" t="s">
        <v>0</v>
      </c>
      <c r="BB11" s="31"/>
      <c r="BC11" s="74" t="s">
        <v>27</v>
      </c>
      <c r="BD11" s="31"/>
      <c r="BE11" s="32"/>
      <c r="BF11" s="30"/>
      <c r="BG11" s="32"/>
      <c r="BH11" s="30" t="s">
        <v>24</v>
      </c>
      <c r="BI11" s="32"/>
      <c r="BJ11" s="30"/>
      <c r="BK11" s="32"/>
      <c r="BL11" s="30" t="s">
        <v>25</v>
      </c>
      <c r="BM11" s="32"/>
      <c r="BN11" s="30"/>
      <c r="BO11" s="32"/>
      <c r="BP11" s="30" t="s">
        <v>0</v>
      </c>
      <c r="BQ11" s="32"/>
      <c r="BR11" s="30" t="s">
        <v>26</v>
      </c>
      <c r="BS11" s="32"/>
      <c r="BT11" s="13" t="s">
        <v>27</v>
      </c>
      <c r="BU11" s="13"/>
      <c r="BV11" s="13"/>
      <c r="BW11" s="30"/>
      <c r="BX11" s="32"/>
      <c r="BY11" s="13" t="s">
        <v>24</v>
      </c>
      <c r="BZ11" s="13"/>
      <c r="CA11" s="30"/>
      <c r="CB11" s="32"/>
      <c r="CC11" s="30" t="s">
        <v>25</v>
      </c>
      <c r="CD11" s="32"/>
      <c r="CE11" s="30"/>
      <c r="CF11" s="32"/>
      <c r="CG11" s="30" t="s">
        <v>0</v>
      </c>
      <c r="CH11" s="32"/>
      <c r="CI11" s="54"/>
      <c r="CJ11" s="55"/>
      <c r="CK11" s="55"/>
      <c r="CL11" s="55"/>
      <c r="CM11" s="55"/>
      <c r="CN11" s="55"/>
      <c r="CO11" s="55"/>
      <c r="CP11" s="57"/>
      <c r="CQ11" s="78"/>
      <c r="CR11" s="79"/>
      <c r="CS11" s="79"/>
      <c r="CT11" s="79"/>
      <c r="CU11" s="79"/>
      <c r="CV11" s="79"/>
      <c r="CW11" s="79"/>
      <c r="CX11" s="80"/>
    </row>
    <row r="12" spans="1:102" ht="23.4" customHeight="1" x14ac:dyDescent="0.2">
      <c r="A12" s="2"/>
      <c r="B12" s="2"/>
      <c r="C12" s="35" t="s">
        <v>3</v>
      </c>
      <c r="D12" s="35"/>
      <c r="E12" s="30"/>
      <c r="F12" s="31"/>
      <c r="G12" s="31"/>
      <c r="H12" s="31"/>
      <c r="I12" s="31"/>
      <c r="J12" s="31"/>
      <c r="K12" s="31"/>
      <c r="L12" s="31"/>
      <c r="M12" s="31"/>
      <c r="N12" s="31"/>
      <c r="O12" s="32"/>
      <c r="P12" s="30"/>
      <c r="Q12" s="31"/>
      <c r="R12" s="31"/>
      <c r="S12" s="31"/>
      <c r="T12" s="31"/>
      <c r="U12" s="31"/>
      <c r="V12" s="32"/>
      <c r="W12" s="30" t="s">
        <v>27</v>
      </c>
      <c r="X12" s="31"/>
      <c r="Y12" s="32"/>
      <c r="Z12" s="30"/>
      <c r="AA12" s="32"/>
      <c r="AB12" s="30" t="s">
        <v>24</v>
      </c>
      <c r="AC12" s="32"/>
      <c r="AD12" s="30"/>
      <c r="AE12" s="32"/>
      <c r="AF12" s="30" t="s">
        <v>25</v>
      </c>
      <c r="AG12" s="32"/>
      <c r="AH12" s="30"/>
      <c r="AI12" s="32"/>
      <c r="AJ12" s="30" t="s">
        <v>0</v>
      </c>
      <c r="AK12" s="32"/>
      <c r="AL12" s="30" t="s">
        <v>26</v>
      </c>
      <c r="AM12" s="32"/>
      <c r="AN12" s="13" t="s">
        <v>27</v>
      </c>
      <c r="AO12" s="13"/>
      <c r="AP12" s="13"/>
      <c r="AQ12" s="30"/>
      <c r="AR12" s="32"/>
      <c r="AS12" s="13" t="s">
        <v>24</v>
      </c>
      <c r="AT12" s="13"/>
      <c r="AU12" s="30"/>
      <c r="AV12" s="32"/>
      <c r="AW12" s="30" t="s">
        <v>25</v>
      </c>
      <c r="AX12" s="32"/>
      <c r="AY12" s="30"/>
      <c r="AZ12" s="32"/>
      <c r="BA12" s="30" t="s">
        <v>0</v>
      </c>
      <c r="BB12" s="31"/>
      <c r="BC12" s="74" t="s">
        <v>27</v>
      </c>
      <c r="BD12" s="31"/>
      <c r="BE12" s="32"/>
      <c r="BF12" s="30"/>
      <c r="BG12" s="32"/>
      <c r="BH12" s="30" t="s">
        <v>24</v>
      </c>
      <c r="BI12" s="32"/>
      <c r="BJ12" s="30"/>
      <c r="BK12" s="32"/>
      <c r="BL12" s="30" t="s">
        <v>25</v>
      </c>
      <c r="BM12" s="32"/>
      <c r="BN12" s="30"/>
      <c r="BO12" s="32"/>
      <c r="BP12" s="30" t="s">
        <v>0</v>
      </c>
      <c r="BQ12" s="32"/>
      <c r="BR12" s="30" t="s">
        <v>26</v>
      </c>
      <c r="BS12" s="32"/>
      <c r="BT12" s="13" t="s">
        <v>27</v>
      </c>
      <c r="BU12" s="13"/>
      <c r="BV12" s="13"/>
      <c r="BW12" s="30"/>
      <c r="BX12" s="32"/>
      <c r="BY12" s="13" t="s">
        <v>24</v>
      </c>
      <c r="BZ12" s="13"/>
      <c r="CA12" s="30"/>
      <c r="CB12" s="32"/>
      <c r="CC12" s="30" t="s">
        <v>25</v>
      </c>
      <c r="CD12" s="32"/>
      <c r="CE12" s="30"/>
      <c r="CF12" s="32"/>
      <c r="CG12" s="30" t="s">
        <v>0</v>
      </c>
      <c r="CH12" s="32"/>
      <c r="CI12" s="54"/>
      <c r="CJ12" s="55"/>
      <c r="CK12" s="55"/>
      <c r="CL12" s="55"/>
      <c r="CM12" s="55"/>
      <c r="CN12" s="55"/>
      <c r="CO12" s="55"/>
      <c r="CP12" s="57"/>
      <c r="CQ12" s="78"/>
      <c r="CR12" s="79"/>
      <c r="CS12" s="79"/>
      <c r="CT12" s="79"/>
      <c r="CU12" s="79"/>
      <c r="CV12" s="79"/>
      <c r="CW12" s="79"/>
      <c r="CX12" s="80"/>
    </row>
    <row r="13" spans="1:102" ht="23.4" customHeight="1" thickBot="1" x14ac:dyDescent="0.25">
      <c r="A13" s="2"/>
      <c r="B13" s="2"/>
      <c r="C13" s="35" t="s">
        <v>4</v>
      </c>
      <c r="D13" s="35"/>
      <c r="E13" s="30"/>
      <c r="F13" s="31"/>
      <c r="G13" s="31"/>
      <c r="H13" s="31"/>
      <c r="I13" s="31"/>
      <c r="J13" s="31"/>
      <c r="K13" s="31"/>
      <c r="L13" s="31"/>
      <c r="M13" s="31"/>
      <c r="N13" s="31"/>
      <c r="O13" s="32"/>
      <c r="P13" s="30"/>
      <c r="Q13" s="31"/>
      <c r="R13" s="31"/>
      <c r="S13" s="31"/>
      <c r="T13" s="31"/>
      <c r="U13" s="31"/>
      <c r="V13" s="32"/>
      <c r="W13" s="30" t="s">
        <v>27</v>
      </c>
      <c r="X13" s="31"/>
      <c r="Y13" s="32"/>
      <c r="Z13" s="30"/>
      <c r="AA13" s="32"/>
      <c r="AB13" s="30" t="s">
        <v>24</v>
      </c>
      <c r="AC13" s="32"/>
      <c r="AD13" s="30"/>
      <c r="AE13" s="32"/>
      <c r="AF13" s="30" t="s">
        <v>25</v>
      </c>
      <c r="AG13" s="32"/>
      <c r="AH13" s="30"/>
      <c r="AI13" s="32"/>
      <c r="AJ13" s="30" t="s">
        <v>0</v>
      </c>
      <c r="AK13" s="32"/>
      <c r="AL13" s="30" t="s">
        <v>26</v>
      </c>
      <c r="AM13" s="32"/>
      <c r="AN13" s="13" t="s">
        <v>27</v>
      </c>
      <c r="AO13" s="13"/>
      <c r="AP13" s="13"/>
      <c r="AQ13" s="30"/>
      <c r="AR13" s="32"/>
      <c r="AS13" s="13" t="s">
        <v>24</v>
      </c>
      <c r="AT13" s="13"/>
      <c r="AU13" s="30"/>
      <c r="AV13" s="32"/>
      <c r="AW13" s="30" t="s">
        <v>25</v>
      </c>
      <c r="AX13" s="32"/>
      <c r="AY13" s="30"/>
      <c r="AZ13" s="32"/>
      <c r="BA13" s="30" t="s">
        <v>0</v>
      </c>
      <c r="BB13" s="31"/>
      <c r="BC13" s="86" t="s">
        <v>27</v>
      </c>
      <c r="BD13" s="87"/>
      <c r="BE13" s="82"/>
      <c r="BF13" s="81"/>
      <c r="BG13" s="82"/>
      <c r="BH13" s="81" t="s">
        <v>24</v>
      </c>
      <c r="BI13" s="82"/>
      <c r="BJ13" s="81"/>
      <c r="BK13" s="82"/>
      <c r="BL13" s="81" t="s">
        <v>25</v>
      </c>
      <c r="BM13" s="82"/>
      <c r="BN13" s="81"/>
      <c r="BO13" s="82"/>
      <c r="BP13" s="81" t="s">
        <v>0</v>
      </c>
      <c r="BQ13" s="82"/>
      <c r="BR13" s="81" t="s">
        <v>26</v>
      </c>
      <c r="BS13" s="82"/>
      <c r="BT13" s="15" t="s">
        <v>27</v>
      </c>
      <c r="BU13" s="15"/>
      <c r="BV13" s="15"/>
      <c r="BW13" s="81"/>
      <c r="BX13" s="82"/>
      <c r="BY13" s="15" t="s">
        <v>24</v>
      </c>
      <c r="BZ13" s="15"/>
      <c r="CA13" s="81"/>
      <c r="CB13" s="82"/>
      <c r="CC13" s="81" t="s">
        <v>25</v>
      </c>
      <c r="CD13" s="82"/>
      <c r="CE13" s="81"/>
      <c r="CF13" s="82"/>
      <c r="CG13" s="81" t="s">
        <v>0</v>
      </c>
      <c r="CH13" s="82"/>
      <c r="CI13" s="75"/>
      <c r="CJ13" s="76"/>
      <c r="CK13" s="76"/>
      <c r="CL13" s="76"/>
      <c r="CM13" s="76"/>
      <c r="CN13" s="76"/>
      <c r="CO13" s="76"/>
      <c r="CP13" s="77"/>
      <c r="CQ13" s="83"/>
      <c r="CR13" s="84"/>
      <c r="CS13" s="84"/>
      <c r="CT13" s="84"/>
      <c r="CU13" s="84"/>
      <c r="CV13" s="84"/>
      <c r="CW13" s="84"/>
      <c r="CX13" s="85"/>
    </row>
    <row r="14" spans="1:102" ht="13.8" thickTop="1" x14ac:dyDescent="0.2">
      <c r="A14" s="2"/>
      <c r="B14" s="11" t="s">
        <v>74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X14" s="14"/>
    </row>
    <row r="15" spans="1:102" ht="25.2" customHeight="1" x14ac:dyDescent="0.2">
      <c r="A15" s="2"/>
      <c r="B15" s="2"/>
      <c r="C15" s="37" t="s">
        <v>35</v>
      </c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7" t="s">
        <v>34</v>
      </c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88" t="s">
        <v>33</v>
      </c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37" t="s">
        <v>87</v>
      </c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7" t="s">
        <v>75</v>
      </c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</row>
    <row r="16" spans="1:102" ht="25.2" customHeight="1" x14ac:dyDescent="0.2">
      <c r="A16" s="2"/>
      <c r="B16" s="2"/>
      <c r="C16" s="90">
        <f>IF(CI11="７日～１か月未満",105000,IF(CI11="１か月～２か月未満",195000,IF(CI11="２か月～３か月未満",300000,IF(CI11="３か月～４か月未満",390000,IF(CI11="４か月～５か月未満",495000,IF(CI11="５か月～６か月未満",600000,IF(CI11="６か月～",690000,0)))))))</f>
        <v>0</v>
      </c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>
        <f>SUM(CQ11:CX13)</f>
        <v>0</v>
      </c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>
        <f>MIN(C16,O16)</f>
        <v>0</v>
      </c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90">
        <f>ROUNDDOWN(AA16,-3)</f>
        <v>0</v>
      </c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</row>
    <row r="17" spans="1:102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</row>
    <row r="18" spans="1:102" x14ac:dyDescent="0.2">
      <c r="A18" s="2"/>
      <c r="B18" s="2" t="s">
        <v>43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</row>
    <row r="19" spans="1:102" x14ac:dyDescent="0.2">
      <c r="A19" s="2"/>
      <c r="B19" s="11" t="s">
        <v>36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102" ht="23.4" customHeight="1" x14ac:dyDescent="0.2">
      <c r="A20" s="2"/>
      <c r="B20" s="2"/>
      <c r="C20" s="30" t="s">
        <v>30</v>
      </c>
      <c r="D20" s="31"/>
      <c r="E20" s="31"/>
      <c r="F20" s="31"/>
      <c r="G20" s="31"/>
      <c r="H20" s="31"/>
      <c r="I20" s="31"/>
      <c r="J20" s="31"/>
      <c r="K20" s="31"/>
      <c r="L20" s="31"/>
      <c r="M20" s="32"/>
      <c r="N20" s="30" t="s">
        <v>47</v>
      </c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2"/>
      <c r="AA20" s="54" t="s">
        <v>101</v>
      </c>
      <c r="AB20" s="55"/>
      <c r="AC20" s="55"/>
      <c r="AD20" s="55"/>
      <c r="AE20" s="55"/>
      <c r="AF20" s="55"/>
      <c r="AG20" s="55"/>
      <c r="AH20" s="55"/>
      <c r="AI20" s="55"/>
      <c r="AJ20" s="57"/>
      <c r="AK20" s="54" t="s">
        <v>64</v>
      </c>
      <c r="AL20" s="52"/>
      <c r="AM20" s="52"/>
      <c r="AN20" s="52"/>
      <c r="AO20" s="52"/>
      <c r="AP20" s="52"/>
      <c r="AQ20" s="52"/>
      <c r="AR20" s="53"/>
      <c r="AS20" s="54" t="s">
        <v>98</v>
      </c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7"/>
      <c r="BI20" s="54" t="s">
        <v>88</v>
      </c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7"/>
      <c r="BY20" s="35" t="s">
        <v>50</v>
      </c>
      <c r="BZ20" s="35"/>
      <c r="CA20" s="35"/>
      <c r="CB20" s="35"/>
      <c r="CC20" s="35"/>
      <c r="CD20" s="35"/>
      <c r="CE20" s="35"/>
      <c r="CF20" s="35"/>
      <c r="CG20" s="54" t="s">
        <v>97</v>
      </c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6" t="s">
        <v>89</v>
      </c>
      <c r="CS20" s="55"/>
      <c r="CT20" s="55"/>
      <c r="CU20" s="55"/>
      <c r="CV20" s="55"/>
      <c r="CW20" s="55"/>
      <c r="CX20" s="57"/>
    </row>
    <row r="21" spans="1:102" ht="23.4" customHeight="1" x14ac:dyDescent="0.2">
      <c r="A21" s="2"/>
      <c r="B21" s="2"/>
      <c r="C21" s="30"/>
      <c r="D21" s="31"/>
      <c r="E21" s="31"/>
      <c r="F21" s="31"/>
      <c r="G21" s="31"/>
      <c r="H21" s="31"/>
      <c r="I21" s="31"/>
      <c r="J21" s="31"/>
      <c r="K21" s="31"/>
      <c r="L21" s="31"/>
      <c r="M21" s="32"/>
      <c r="N21" s="30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2"/>
      <c r="AA21" s="54"/>
      <c r="AB21" s="55"/>
      <c r="AC21" s="55"/>
      <c r="AD21" s="55"/>
      <c r="AE21" s="55"/>
      <c r="AF21" s="55"/>
      <c r="AG21" s="55"/>
      <c r="AH21" s="55"/>
      <c r="AI21" s="55"/>
      <c r="AJ21" s="57"/>
      <c r="AK21" s="30"/>
      <c r="AL21" s="31"/>
      <c r="AM21" s="31"/>
      <c r="AN21" s="31"/>
      <c r="AO21" s="31"/>
      <c r="AP21" s="31"/>
      <c r="AQ21" s="31"/>
      <c r="AR21" s="32"/>
      <c r="AS21" s="51"/>
      <c r="AT21" s="52"/>
      <c r="AU21" s="58" t="s">
        <v>83</v>
      </c>
      <c r="AV21" s="58"/>
      <c r="AW21" s="58"/>
      <c r="AX21" s="58"/>
      <c r="AY21" s="58"/>
      <c r="AZ21" s="58"/>
      <c r="BA21" s="59"/>
      <c r="BB21" s="52"/>
      <c r="BC21" s="58" t="s">
        <v>84</v>
      </c>
      <c r="BD21" s="58"/>
      <c r="BE21" s="58"/>
      <c r="BF21" s="58"/>
      <c r="BG21" s="58"/>
      <c r="BH21" s="60"/>
      <c r="BI21" s="61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60"/>
      <c r="BY21" s="33"/>
      <c r="BZ21" s="33"/>
      <c r="CA21" s="33"/>
      <c r="CB21" s="33"/>
      <c r="CC21" s="33"/>
      <c r="CD21" s="33"/>
      <c r="CE21" s="33"/>
      <c r="CF21" s="33"/>
      <c r="CG21" s="30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62"/>
      <c r="CS21" s="63"/>
      <c r="CT21" s="63"/>
      <c r="CU21" s="63"/>
      <c r="CV21" s="63"/>
      <c r="CW21" s="63"/>
      <c r="CX21" s="64"/>
    </row>
    <row r="22" spans="1:102" ht="23.4" customHeight="1" x14ac:dyDescent="0.2">
      <c r="A22" s="2"/>
      <c r="B22" s="2"/>
      <c r="C22" s="51" t="s">
        <v>94</v>
      </c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3"/>
      <c r="AI22" s="54" t="s">
        <v>99</v>
      </c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7"/>
    </row>
    <row r="23" spans="1:102" ht="23.4" customHeight="1" x14ac:dyDescent="0.2">
      <c r="A23" s="2"/>
      <c r="B23" s="2"/>
      <c r="C23" s="30" t="s">
        <v>27</v>
      </c>
      <c r="D23" s="31"/>
      <c r="E23" s="32"/>
      <c r="F23" s="30"/>
      <c r="G23" s="32"/>
      <c r="H23" s="30" t="s">
        <v>24</v>
      </c>
      <c r="I23" s="32"/>
      <c r="J23" s="30"/>
      <c r="K23" s="32"/>
      <c r="L23" s="30" t="s">
        <v>25</v>
      </c>
      <c r="M23" s="32"/>
      <c r="N23" s="30"/>
      <c r="O23" s="32"/>
      <c r="P23" s="30" t="s">
        <v>0</v>
      </c>
      <c r="Q23" s="32"/>
      <c r="R23" s="30" t="s">
        <v>26</v>
      </c>
      <c r="S23" s="32"/>
      <c r="T23" s="13" t="s">
        <v>27</v>
      </c>
      <c r="U23" s="13"/>
      <c r="V23" s="13"/>
      <c r="W23" s="30"/>
      <c r="X23" s="32"/>
      <c r="Y23" s="13" t="s">
        <v>24</v>
      </c>
      <c r="Z23" s="13"/>
      <c r="AA23" s="30"/>
      <c r="AB23" s="32"/>
      <c r="AC23" s="30" t="s">
        <v>25</v>
      </c>
      <c r="AD23" s="32"/>
      <c r="AE23" s="30"/>
      <c r="AF23" s="32"/>
      <c r="AG23" s="30" t="s">
        <v>0</v>
      </c>
      <c r="AH23" s="32"/>
      <c r="AI23" s="51"/>
      <c r="AJ23" s="52"/>
      <c r="AK23" s="58" t="s">
        <v>83</v>
      </c>
      <c r="AL23" s="58"/>
      <c r="AM23" s="58"/>
      <c r="AN23" s="58"/>
      <c r="AO23" s="58"/>
      <c r="AP23" s="58"/>
      <c r="AQ23" s="59"/>
      <c r="AR23" s="52"/>
      <c r="AS23" s="58" t="s">
        <v>84</v>
      </c>
      <c r="AT23" s="58"/>
      <c r="AU23" s="58"/>
      <c r="AV23" s="58"/>
      <c r="AW23" s="58"/>
      <c r="AX23" s="60"/>
    </row>
    <row r="24" spans="1:102" ht="13.8" thickBot="1" x14ac:dyDescent="0.25">
      <c r="A24" s="2"/>
      <c r="B24" s="11" t="s">
        <v>31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</row>
    <row r="25" spans="1:102" ht="23.4" customHeight="1" thickTop="1" x14ac:dyDescent="0.2">
      <c r="A25" s="2"/>
      <c r="B25" s="2"/>
      <c r="C25" s="30" t="s">
        <v>30</v>
      </c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2"/>
      <c r="P25" s="65" t="s">
        <v>32</v>
      </c>
      <c r="Q25" s="66"/>
      <c r="R25" s="66"/>
      <c r="S25" s="66"/>
      <c r="T25" s="66"/>
      <c r="U25" s="66"/>
      <c r="V25" s="67"/>
      <c r="W25" s="54" t="s">
        <v>92</v>
      </c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68" t="s">
        <v>103</v>
      </c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/>
      <c r="CH25" s="70"/>
      <c r="CI25" s="71" t="s">
        <v>28</v>
      </c>
      <c r="CJ25" s="69"/>
      <c r="CK25" s="69"/>
      <c r="CL25" s="69"/>
      <c r="CM25" s="69"/>
      <c r="CN25" s="69"/>
      <c r="CO25" s="69"/>
      <c r="CP25" s="70"/>
      <c r="CQ25" s="72" t="s">
        <v>93</v>
      </c>
      <c r="CR25" s="69"/>
      <c r="CS25" s="69"/>
      <c r="CT25" s="69"/>
      <c r="CU25" s="69"/>
      <c r="CV25" s="69"/>
      <c r="CW25" s="69"/>
      <c r="CX25" s="73"/>
    </row>
    <row r="26" spans="1:102" ht="23.4" customHeight="1" x14ac:dyDescent="0.2">
      <c r="A26" s="2"/>
      <c r="B26" s="2"/>
      <c r="C26" s="35" t="s">
        <v>2</v>
      </c>
      <c r="D26" s="35"/>
      <c r="E26" s="30"/>
      <c r="F26" s="31"/>
      <c r="G26" s="31"/>
      <c r="H26" s="31"/>
      <c r="I26" s="31"/>
      <c r="J26" s="31"/>
      <c r="K26" s="31"/>
      <c r="L26" s="31"/>
      <c r="M26" s="31"/>
      <c r="N26" s="31"/>
      <c r="O26" s="32"/>
      <c r="P26" s="30"/>
      <c r="Q26" s="31"/>
      <c r="R26" s="31"/>
      <c r="S26" s="31"/>
      <c r="T26" s="31"/>
      <c r="U26" s="31"/>
      <c r="V26" s="32"/>
      <c r="W26" s="30" t="s">
        <v>27</v>
      </c>
      <c r="X26" s="31"/>
      <c r="Y26" s="32"/>
      <c r="Z26" s="30"/>
      <c r="AA26" s="32"/>
      <c r="AB26" s="30" t="s">
        <v>24</v>
      </c>
      <c r="AC26" s="32"/>
      <c r="AD26" s="30"/>
      <c r="AE26" s="32"/>
      <c r="AF26" s="30" t="s">
        <v>25</v>
      </c>
      <c r="AG26" s="32"/>
      <c r="AH26" s="30"/>
      <c r="AI26" s="32"/>
      <c r="AJ26" s="30" t="s">
        <v>0</v>
      </c>
      <c r="AK26" s="32"/>
      <c r="AL26" s="30" t="s">
        <v>26</v>
      </c>
      <c r="AM26" s="32"/>
      <c r="AN26" s="13" t="s">
        <v>27</v>
      </c>
      <c r="AO26" s="13"/>
      <c r="AP26" s="13"/>
      <c r="AQ26" s="30"/>
      <c r="AR26" s="32"/>
      <c r="AS26" s="13" t="s">
        <v>24</v>
      </c>
      <c r="AT26" s="13"/>
      <c r="AU26" s="30"/>
      <c r="AV26" s="32"/>
      <c r="AW26" s="30" t="s">
        <v>25</v>
      </c>
      <c r="AX26" s="32"/>
      <c r="AY26" s="30"/>
      <c r="AZ26" s="32"/>
      <c r="BA26" s="30" t="s">
        <v>0</v>
      </c>
      <c r="BB26" s="31"/>
      <c r="BC26" s="74" t="s">
        <v>27</v>
      </c>
      <c r="BD26" s="31"/>
      <c r="BE26" s="32"/>
      <c r="BF26" s="30"/>
      <c r="BG26" s="32"/>
      <c r="BH26" s="30" t="s">
        <v>24</v>
      </c>
      <c r="BI26" s="32"/>
      <c r="BJ26" s="30"/>
      <c r="BK26" s="32"/>
      <c r="BL26" s="30" t="s">
        <v>25</v>
      </c>
      <c r="BM26" s="32"/>
      <c r="BN26" s="30"/>
      <c r="BO26" s="32"/>
      <c r="BP26" s="30" t="s">
        <v>0</v>
      </c>
      <c r="BQ26" s="32"/>
      <c r="BR26" s="30" t="s">
        <v>26</v>
      </c>
      <c r="BS26" s="32"/>
      <c r="BT26" s="13" t="s">
        <v>27</v>
      </c>
      <c r="BU26" s="13"/>
      <c r="BV26" s="13"/>
      <c r="BW26" s="30"/>
      <c r="BX26" s="32"/>
      <c r="BY26" s="13" t="s">
        <v>24</v>
      </c>
      <c r="BZ26" s="13"/>
      <c r="CA26" s="30"/>
      <c r="CB26" s="32"/>
      <c r="CC26" s="30" t="s">
        <v>25</v>
      </c>
      <c r="CD26" s="32"/>
      <c r="CE26" s="30"/>
      <c r="CF26" s="32"/>
      <c r="CG26" s="30" t="s">
        <v>0</v>
      </c>
      <c r="CH26" s="32"/>
      <c r="CI26" s="54"/>
      <c r="CJ26" s="55"/>
      <c r="CK26" s="55"/>
      <c r="CL26" s="55"/>
      <c r="CM26" s="55"/>
      <c r="CN26" s="55"/>
      <c r="CO26" s="55"/>
      <c r="CP26" s="57"/>
      <c r="CQ26" s="78"/>
      <c r="CR26" s="79"/>
      <c r="CS26" s="79"/>
      <c r="CT26" s="79"/>
      <c r="CU26" s="79"/>
      <c r="CV26" s="79"/>
      <c r="CW26" s="79"/>
      <c r="CX26" s="80"/>
    </row>
    <row r="27" spans="1:102" ht="23.4" customHeight="1" x14ac:dyDescent="0.2">
      <c r="A27" s="2"/>
      <c r="B27" s="2"/>
      <c r="C27" s="35" t="s">
        <v>3</v>
      </c>
      <c r="D27" s="35"/>
      <c r="E27" s="30"/>
      <c r="F27" s="31"/>
      <c r="G27" s="31"/>
      <c r="H27" s="31"/>
      <c r="I27" s="31"/>
      <c r="J27" s="31"/>
      <c r="K27" s="31"/>
      <c r="L27" s="31"/>
      <c r="M27" s="31"/>
      <c r="N27" s="31"/>
      <c r="O27" s="32"/>
      <c r="P27" s="30"/>
      <c r="Q27" s="31"/>
      <c r="R27" s="31"/>
      <c r="S27" s="31"/>
      <c r="T27" s="31"/>
      <c r="U27" s="31"/>
      <c r="V27" s="32"/>
      <c r="W27" s="30" t="s">
        <v>27</v>
      </c>
      <c r="X27" s="31"/>
      <c r="Y27" s="32"/>
      <c r="Z27" s="30"/>
      <c r="AA27" s="32"/>
      <c r="AB27" s="30" t="s">
        <v>24</v>
      </c>
      <c r="AC27" s="32"/>
      <c r="AD27" s="30"/>
      <c r="AE27" s="32"/>
      <c r="AF27" s="30" t="s">
        <v>25</v>
      </c>
      <c r="AG27" s="32"/>
      <c r="AH27" s="30"/>
      <c r="AI27" s="32"/>
      <c r="AJ27" s="30" t="s">
        <v>0</v>
      </c>
      <c r="AK27" s="32"/>
      <c r="AL27" s="30" t="s">
        <v>26</v>
      </c>
      <c r="AM27" s="32"/>
      <c r="AN27" s="13" t="s">
        <v>27</v>
      </c>
      <c r="AO27" s="13"/>
      <c r="AP27" s="13"/>
      <c r="AQ27" s="30"/>
      <c r="AR27" s="32"/>
      <c r="AS27" s="13" t="s">
        <v>24</v>
      </c>
      <c r="AT27" s="13"/>
      <c r="AU27" s="30"/>
      <c r="AV27" s="32"/>
      <c r="AW27" s="30" t="s">
        <v>25</v>
      </c>
      <c r="AX27" s="32"/>
      <c r="AY27" s="30"/>
      <c r="AZ27" s="32"/>
      <c r="BA27" s="30" t="s">
        <v>0</v>
      </c>
      <c r="BB27" s="31"/>
      <c r="BC27" s="74" t="s">
        <v>27</v>
      </c>
      <c r="BD27" s="31"/>
      <c r="BE27" s="32"/>
      <c r="BF27" s="30"/>
      <c r="BG27" s="32"/>
      <c r="BH27" s="30" t="s">
        <v>24</v>
      </c>
      <c r="BI27" s="32"/>
      <c r="BJ27" s="30"/>
      <c r="BK27" s="32"/>
      <c r="BL27" s="30" t="s">
        <v>25</v>
      </c>
      <c r="BM27" s="32"/>
      <c r="BN27" s="30"/>
      <c r="BO27" s="32"/>
      <c r="BP27" s="30" t="s">
        <v>0</v>
      </c>
      <c r="BQ27" s="32"/>
      <c r="BR27" s="30" t="s">
        <v>26</v>
      </c>
      <c r="BS27" s="32"/>
      <c r="BT27" s="13" t="s">
        <v>27</v>
      </c>
      <c r="BU27" s="13"/>
      <c r="BV27" s="13"/>
      <c r="BW27" s="30"/>
      <c r="BX27" s="32"/>
      <c r="BY27" s="13" t="s">
        <v>24</v>
      </c>
      <c r="BZ27" s="13"/>
      <c r="CA27" s="30"/>
      <c r="CB27" s="32"/>
      <c r="CC27" s="30" t="s">
        <v>25</v>
      </c>
      <c r="CD27" s="32"/>
      <c r="CE27" s="30"/>
      <c r="CF27" s="32"/>
      <c r="CG27" s="30" t="s">
        <v>0</v>
      </c>
      <c r="CH27" s="32"/>
      <c r="CI27" s="54"/>
      <c r="CJ27" s="55"/>
      <c r="CK27" s="55"/>
      <c r="CL27" s="55"/>
      <c r="CM27" s="55"/>
      <c r="CN27" s="55"/>
      <c r="CO27" s="55"/>
      <c r="CP27" s="57"/>
      <c r="CQ27" s="78"/>
      <c r="CR27" s="79"/>
      <c r="CS27" s="79"/>
      <c r="CT27" s="79"/>
      <c r="CU27" s="79"/>
      <c r="CV27" s="79"/>
      <c r="CW27" s="79"/>
      <c r="CX27" s="80"/>
    </row>
    <row r="28" spans="1:102" ht="23.4" customHeight="1" thickBot="1" x14ac:dyDescent="0.25">
      <c r="A28" s="2"/>
      <c r="B28" s="2"/>
      <c r="C28" s="35" t="s">
        <v>4</v>
      </c>
      <c r="D28" s="35"/>
      <c r="E28" s="30"/>
      <c r="F28" s="31"/>
      <c r="G28" s="31"/>
      <c r="H28" s="31"/>
      <c r="I28" s="31"/>
      <c r="J28" s="31"/>
      <c r="K28" s="31"/>
      <c r="L28" s="31"/>
      <c r="M28" s="31"/>
      <c r="N28" s="31"/>
      <c r="O28" s="32"/>
      <c r="P28" s="30"/>
      <c r="Q28" s="31"/>
      <c r="R28" s="31"/>
      <c r="S28" s="31"/>
      <c r="T28" s="31"/>
      <c r="U28" s="31"/>
      <c r="V28" s="32"/>
      <c r="W28" s="30" t="s">
        <v>27</v>
      </c>
      <c r="X28" s="31"/>
      <c r="Y28" s="32"/>
      <c r="Z28" s="30"/>
      <c r="AA28" s="32"/>
      <c r="AB28" s="30" t="s">
        <v>24</v>
      </c>
      <c r="AC28" s="32"/>
      <c r="AD28" s="30"/>
      <c r="AE28" s="32"/>
      <c r="AF28" s="30" t="s">
        <v>25</v>
      </c>
      <c r="AG28" s="32"/>
      <c r="AH28" s="30"/>
      <c r="AI28" s="32"/>
      <c r="AJ28" s="30" t="s">
        <v>0</v>
      </c>
      <c r="AK28" s="32"/>
      <c r="AL28" s="30" t="s">
        <v>26</v>
      </c>
      <c r="AM28" s="32"/>
      <c r="AN28" s="13" t="s">
        <v>27</v>
      </c>
      <c r="AO28" s="13"/>
      <c r="AP28" s="13"/>
      <c r="AQ28" s="30"/>
      <c r="AR28" s="32"/>
      <c r="AS28" s="13" t="s">
        <v>24</v>
      </c>
      <c r="AT28" s="13"/>
      <c r="AU28" s="30"/>
      <c r="AV28" s="32"/>
      <c r="AW28" s="30" t="s">
        <v>25</v>
      </c>
      <c r="AX28" s="32"/>
      <c r="AY28" s="30"/>
      <c r="AZ28" s="32"/>
      <c r="BA28" s="30" t="s">
        <v>0</v>
      </c>
      <c r="BB28" s="31"/>
      <c r="BC28" s="86" t="s">
        <v>27</v>
      </c>
      <c r="BD28" s="87"/>
      <c r="BE28" s="82"/>
      <c r="BF28" s="81"/>
      <c r="BG28" s="82"/>
      <c r="BH28" s="81" t="s">
        <v>24</v>
      </c>
      <c r="BI28" s="82"/>
      <c r="BJ28" s="81"/>
      <c r="BK28" s="82"/>
      <c r="BL28" s="81" t="s">
        <v>25</v>
      </c>
      <c r="BM28" s="82"/>
      <c r="BN28" s="81"/>
      <c r="BO28" s="82"/>
      <c r="BP28" s="81" t="s">
        <v>0</v>
      </c>
      <c r="BQ28" s="82"/>
      <c r="BR28" s="81" t="s">
        <v>26</v>
      </c>
      <c r="BS28" s="82"/>
      <c r="BT28" s="15" t="s">
        <v>27</v>
      </c>
      <c r="BU28" s="15"/>
      <c r="BV28" s="15"/>
      <c r="BW28" s="81"/>
      <c r="BX28" s="82"/>
      <c r="BY28" s="15" t="s">
        <v>24</v>
      </c>
      <c r="BZ28" s="15"/>
      <c r="CA28" s="81"/>
      <c r="CB28" s="82"/>
      <c r="CC28" s="81" t="s">
        <v>25</v>
      </c>
      <c r="CD28" s="82"/>
      <c r="CE28" s="81"/>
      <c r="CF28" s="82"/>
      <c r="CG28" s="81" t="s">
        <v>0</v>
      </c>
      <c r="CH28" s="82"/>
      <c r="CI28" s="75"/>
      <c r="CJ28" s="76"/>
      <c r="CK28" s="76"/>
      <c r="CL28" s="76"/>
      <c r="CM28" s="76"/>
      <c r="CN28" s="76"/>
      <c r="CO28" s="76"/>
      <c r="CP28" s="77"/>
      <c r="CQ28" s="83"/>
      <c r="CR28" s="84"/>
      <c r="CS28" s="84"/>
      <c r="CT28" s="84"/>
      <c r="CU28" s="84"/>
      <c r="CV28" s="84"/>
      <c r="CW28" s="84"/>
      <c r="CX28" s="85"/>
    </row>
    <row r="29" spans="1:102" ht="13.8" thickTop="1" x14ac:dyDescent="0.2">
      <c r="A29" s="2"/>
      <c r="B29" s="11" t="s">
        <v>74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X29" s="14"/>
    </row>
    <row r="30" spans="1:102" ht="25.2" customHeight="1" x14ac:dyDescent="0.2">
      <c r="A30" s="2"/>
      <c r="B30" s="2"/>
      <c r="C30" s="37" t="s">
        <v>35</v>
      </c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7" t="s">
        <v>34</v>
      </c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88" t="s">
        <v>33</v>
      </c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37" t="s">
        <v>87</v>
      </c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7" t="s">
        <v>75</v>
      </c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</row>
    <row r="31" spans="1:102" ht="25.2" customHeight="1" x14ac:dyDescent="0.2">
      <c r="A31" s="2"/>
      <c r="B31" s="2"/>
      <c r="C31" s="90">
        <f>IF(CI26="７日～１か月未満",105000,IF(CI26="１か月～２か月未満",195000,IF(CI26="２か月～３か月未満",300000,IF(CI26="３か月～４か月未満",390000,IF(CI26="４か月～５か月未満",495000,IF(CI26="５か月～６か月未満",600000,IF(CI26="６か月～",690000,0)))))))</f>
        <v>0</v>
      </c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>
        <f>SUM(CQ26:CX28)</f>
        <v>0</v>
      </c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>
        <f>MIN(C31,O31)</f>
        <v>0</v>
      </c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0">
        <f>ROUNDDOWN(AA31,-3)</f>
        <v>0</v>
      </c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</row>
    <row r="32" spans="1:102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</row>
    <row r="33" spans="1:102" x14ac:dyDescent="0.2">
      <c r="A33" s="2"/>
      <c r="B33" s="2" t="s">
        <v>44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</row>
    <row r="34" spans="1:102" x14ac:dyDescent="0.2">
      <c r="A34" s="2"/>
      <c r="B34" s="11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</row>
    <row r="35" spans="1:102" ht="23.4" customHeight="1" x14ac:dyDescent="0.2">
      <c r="A35" s="2"/>
      <c r="B35" s="2"/>
      <c r="C35" s="30" t="s">
        <v>30</v>
      </c>
      <c r="D35" s="31"/>
      <c r="E35" s="31"/>
      <c r="F35" s="31"/>
      <c r="G35" s="31"/>
      <c r="H35" s="31"/>
      <c r="I35" s="31"/>
      <c r="J35" s="31"/>
      <c r="K35" s="31"/>
      <c r="L35" s="31"/>
      <c r="M35" s="32"/>
      <c r="N35" s="30" t="s">
        <v>47</v>
      </c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2"/>
      <c r="AA35" s="54" t="s">
        <v>101</v>
      </c>
      <c r="AB35" s="55"/>
      <c r="AC35" s="55"/>
      <c r="AD35" s="55"/>
      <c r="AE35" s="55"/>
      <c r="AF35" s="55"/>
      <c r="AG35" s="55"/>
      <c r="AH35" s="55"/>
      <c r="AI35" s="55"/>
      <c r="AJ35" s="57"/>
      <c r="AK35" s="54" t="s">
        <v>64</v>
      </c>
      <c r="AL35" s="52"/>
      <c r="AM35" s="52"/>
      <c r="AN35" s="52"/>
      <c r="AO35" s="52"/>
      <c r="AP35" s="52"/>
      <c r="AQ35" s="52"/>
      <c r="AR35" s="53"/>
      <c r="AS35" s="54" t="s">
        <v>98</v>
      </c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7"/>
      <c r="BI35" s="54" t="s">
        <v>88</v>
      </c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7"/>
      <c r="BY35" s="35" t="s">
        <v>50</v>
      </c>
      <c r="BZ35" s="35"/>
      <c r="CA35" s="35"/>
      <c r="CB35" s="35"/>
      <c r="CC35" s="35"/>
      <c r="CD35" s="35"/>
      <c r="CE35" s="35"/>
      <c r="CF35" s="35"/>
      <c r="CG35" s="54" t="s">
        <v>97</v>
      </c>
      <c r="CH35" s="55"/>
      <c r="CI35" s="55"/>
      <c r="CJ35" s="55"/>
      <c r="CK35" s="55"/>
      <c r="CL35" s="55"/>
      <c r="CM35" s="55"/>
      <c r="CN35" s="55"/>
      <c r="CO35" s="55"/>
      <c r="CP35" s="55"/>
      <c r="CQ35" s="55"/>
      <c r="CR35" s="56" t="s">
        <v>89</v>
      </c>
      <c r="CS35" s="55"/>
      <c r="CT35" s="55"/>
      <c r="CU35" s="55"/>
      <c r="CV35" s="55"/>
      <c r="CW35" s="55"/>
      <c r="CX35" s="57"/>
    </row>
    <row r="36" spans="1:102" ht="23.4" customHeight="1" x14ac:dyDescent="0.2">
      <c r="A36" s="2"/>
      <c r="B36" s="2"/>
      <c r="C36" s="30"/>
      <c r="D36" s="31"/>
      <c r="E36" s="31"/>
      <c r="F36" s="31"/>
      <c r="G36" s="31"/>
      <c r="H36" s="31"/>
      <c r="I36" s="31"/>
      <c r="J36" s="31"/>
      <c r="K36" s="31"/>
      <c r="L36" s="31"/>
      <c r="M36" s="32"/>
      <c r="N36" s="30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2"/>
      <c r="AA36" s="54"/>
      <c r="AB36" s="55"/>
      <c r="AC36" s="55"/>
      <c r="AD36" s="55"/>
      <c r="AE36" s="55"/>
      <c r="AF36" s="55"/>
      <c r="AG36" s="55"/>
      <c r="AH36" s="55"/>
      <c r="AI36" s="55"/>
      <c r="AJ36" s="57"/>
      <c r="AK36" s="30"/>
      <c r="AL36" s="31"/>
      <c r="AM36" s="31"/>
      <c r="AN36" s="31"/>
      <c r="AO36" s="31"/>
      <c r="AP36" s="31"/>
      <c r="AQ36" s="31"/>
      <c r="AR36" s="32"/>
      <c r="AS36" s="51"/>
      <c r="AT36" s="52"/>
      <c r="AU36" s="58" t="s">
        <v>83</v>
      </c>
      <c r="AV36" s="58"/>
      <c r="AW36" s="58"/>
      <c r="AX36" s="58"/>
      <c r="AY36" s="58"/>
      <c r="AZ36" s="58"/>
      <c r="BA36" s="59"/>
      <c r="BB36" s="52"/>
      <c r="BC36" s="58" t="s">
        <v>84</v>
      </c>
      <c r="BD36" s="58"/>
      <c r="BE36" s="58"/>
      <c r="BF36" s="58"/>
      <c r="BG36" s="58"/>
      <c r="BH36" s="60"/>
      <c r="BI36" s="61"/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60"/>
      <c r="BY36" s="33"/>
      <c r="BZ36" s="33"/>
      <c r="CA36" s="33"/>
      <c r="CB36" s="33"/>
      <c r="CC36" s="33"/>
      <c r="CD36" s="33"/>
      <c r="CE36" s="33"/>
      <c r="CF36" s="33"/>
      <c r="CG36" s="30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62"/>
      <c r="CS36" s="63"/>
      <c r="CT36" s="63"/>
      <c r="CU36" s="63"/>
      <c r="CV36" s="63"/>
      <c r="CW36" s="63"/>
      <c r="CX36" s="64"/>
    </row>
    <row r="37" spans="1:102" ht="23.4" customHeight="1" x14ac:dyDescent="0.2">
      <c r="A37" s="2"/>
      <c r="B37" s="2"/>
      <c r="C37" s="51" t="s">
        <v>94</v>
      </c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3"/>
      <c r="AI37" s="54" t="s">
        <v>99</v>
      </c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7"/>
    </row>
    <row r="38" spans="1:102" ht="23.4" customHeight="1" x14ac:dyDescent="0.2">
      <c r="A38" s="2"/>
      <c r="B38" s="2"/>
      <c r="C38" s="30" t="s">
        <v>27</v>
      </c>
      <c r="D38" s="31"/>
      <c r="E38" s="32"/>
      <c r="F38" s="30"/>
      <c r="G38" s="32"/>
      <c r="H38" s="30" t="s">
        <v>24</v>
      </c>
      <c r="I38" s="32"/>
      <c r="J38" s="30"/>
      <c r="K38" s="32"/>
      <c r="L38" s="30" t="s">
        <v>25</v>
      </c>
      <c r="M38" s="32"/>
      <c r="N38" s="30"/>
      <c r="O38" s="32"/>
      <c r="P38" s="30" t="s">
        <v>0</v>
      </c>
      <c r="Q38" s="32"/>
      <c r="R38" s="30" t="s">
        <v>26</v>
      </c>
      <c r="S38" s="32"/>
      <c r="T38" s="13" t="s">
        <v>27</v>
      </c>
      <c r="U38" s="13"/>
      <c r="V38" s="13"/>
      <c r="W38" s="30"/>
      <c r="X38" s="32"/>
      <c r="Y38" s="13" t="s">
        <v>24</v>
      </c>
      <c r="Z38" s="13"/>
      <c r="AA38" s="30"/>
      <c r="AB38" s="32"/>
      <c r="AC38" s="30" t="s">
        <v>25</v>
      </c>
      <c r="AD38" s="32"/>
      <c r="AE38" s="30"/>
      <c r="AF38" s="32"/>
      <c r="AG38" s="30" t="s">
        <v>0</v>
      </c>
      <c r="AH38" s="32"/>
      <c r="AI38" s="51"/>
      <c r="AJ38" s="52"/>
      <c r="AK38" s="58" t="s">
        <v>83</v>
      </c>
      <c r="AL38" s="58"/>
      <c r="AM38" s="58"/>
      <c r="AN38" s="58"/>
      <c r="AO38" s="58"/>
      <c r="AP38" s="58"/>
      <c r="AQ38" s="59"/>
      <c r="AR38" s="52"/>
      <c r="AS38" s="58" t="s">
        <v>84</v>
      </c>
      <c r="AT38" s="58"/>
      <c r="AU38" s="58"/>
      <c r="AV38" s="58"/>
      <c r="AW38" s="58"/>
      <c r="AX38" s="60"/>
    </row>
    <row r="39" spans="1:102" ht="13.8" thickBot="1" x14ac:dyDescent="0.25">
      <c r="A39" s="2"/>
      <c r="B39" s="11" t="s">
        <v>31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</row>
    <row r="40" spans="1:102" ht="23.4" customHeight="1" thickTop="1" x14ac:dyDescent="0.2">
      <c r="A40" s="2"/>
      <c r="B40" s="2"/>
      <c r="C40" s="30" t="s">
        <v>30</v>
      </c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2"/>
      <c r="P40" s="65" t="s">
        <v>32</v>
      </c>
      <c r="Q40" s="66"/>
      <c r="R40" s="66"/>
      <c r="S40" s="66"/>
      <c r="T40" s="66"/>
      <c r="U40" s="66"/>
      <c r="V40" s="67"/>
      <c r="W40" s="54" t="s">
        <v>92</v>
      </c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68" t="s">
        <v>103</v>
      </c>
      <c r="BD40" s="69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69"/>
      <c r="CC40" s="69"/>
      <c r="CD40" s="69"/>
      <c r="CE40" s="69"/>
      <c r="CF40" s="69"/>
      <c r="CG40" s="69"/>
      <c r="CH40" s="70"/>
      <c r="CI40" s="71" t="s">
        <v>28</v>
      </c>
      <c r="CJ40" s="69"/>
      <c r="CK40" s="69"/>
      <c r="CL40" s="69"/>
      <c r="CM40" s="69"/>
      <c r="CN40" s="69"/>
      <c r="CO40" s="69"/>
      <c r="CP40" s="70"/>
      <c r="CQ40" s="72" t="s">
        <v>93</v>
      </c>
      <c r="CR40" s="69"/>
      <c r="CS40" s="69"/>
      <c r="CT40" s="69"/>
      <c r="CU40" s="69"/>
      <c r="CV40" s="69"/>
      <c r="CW40" s="69"/>
      <c r="CX40" s="73"/>
    </row>
    <row r="41" spans="1:102" ht="23.4" customHeight="1" x14ac:dyDescent="0.2">
      <c r="A41" s="2"/>
      <c r="B41" s="2"/>
      <c r="C41" s="35" t="s">
        <v>2</v>
      </c>
      <c r="D41" s="35"/>
      <c r="E41" s="30"/>
      <c r="F41" s="31"/>
      <c r="G41" s="31"/>
      <c r="H41" s="31"/>
      <c r="I41" s="31"/>
      <c r="J41" s="31"/>
      <c r="K41" s="31"/>
      <c r="L41" s="31"/>
      <c r="M41" s="31"/>
      <c r="N41" s="31"/>
      <c r="O41" s="32"/>
      <c r="P41" s="30"/>
      <c r="Q41" s="31"/>
      <c r="R41" s="31"/>
      <c r="S41" s="31"/>
      <c r="T41" s="31"/>
      <c r="U41" s="31"/>
      <c r="V41" s="32"/>
      <c r="W41" s="30" t="s">
        <v>27</v>
      </c>
      <c r="X41" s="31"/>
      <c r="Y41" s="32"/>
      <c r="Z41" s="30"/>
      <c r="AA41" s="32"/>
      <c r="AB41" s="30" t="s">
        <v>24</v>
      </c>
      <c r="AC41" s="32"/>
      <c r="AD41" s="30"/>
      <c r="AE41" s="32"/>
      <c r="AF41" s="30" t="s">
        <v>25</v>
      </c>
      <c r="AG41" s="32"/>
      <c r="AH41" s="30"/>
      <c r="AI41" s="32"/>
      <c r="AJ41" s="30" t="s">
        <v>0</v>
      </c>
      <c r="AK41" s="32"/>
      <c r="AL41" s="30" t="s">
        <v>26</v>
      </c>
      <c r="AM41" s="32"/>
      <c r="AN41" s="13" t="s">
        <v>27</v>
      </c>
      <c r="AO41" s="13"/>
      <c r="AP41" s="13"/>
      <c r="AQ41" s="30"/>
      <c r="AR41" s="32"/>
      <c r="AS41" s="13" t="s">
        <v>24</v>
      </c>
      <c r="AT41" s="13"/>
      <c r="AU41" s="30"/>
      <c r="AV41" s="32"/>
      <c r="AW41" s="30" t="s">
        <v>25</v>
      </c>
      <c r="AX41" s="32"/>
      <c r="AY41" s="30"/>
      <c r="AZ41" s="32"/>
      <c r="BA41" s="30" t="s">
        <v>0</v>
      </c>
      <c r="BB41" s="31"/>
      <c r="BC41" s="74" t="s">
        <v>27</v>
      </c>
      <c r="BD41" s="31"/>
      <c r="BE41" s="32"/>
      <c r="BF41" s="30"/>
      <c r="BG41" s="32"/>
      <c r="BH41" s="30" t="s">
        <v>24</v>
      </c>
      <c r="BI41" s="32"/>
      <c r="BJ41" s="30"/>
      <c r="BK41" s="32"/>
      <c r="BL41" s="30" t="s">
        <v>25</v>
      </c>
      <c r="BM41" s="32"/>
      <c r="BN41" s="30"/>
      <c r="BO41" s="32"/>
      <c r="BP41" s="30" t="s">
        <v>0</v>
      </c>
      <c r="BQ41" s="32"/>
      <c r="BR41" s="30" t="s">
        <v>26</v>
      </c>
      <c r="BS41" s="32"/>
      <c r="BT41" s="13" t="s">
        <v>27</v>
      </c>
      <c r="BU41" s="13"/>
      <c r="BV41" s="13"/>
      <c r="BW41" s="30"/>
      <c r="BX41" s="32"/>
      <c r="BY41" s="13" t="s">
        <v>24</v>
      </c>
      <c r="BZ41" s="13"/>
      <c r="CA41" s="30"/>
      <c r="CB41" s="32"/>
      <c r="CC41" s="30" t="s">
        <v>25</v>
      </c>
      <c r="CD41" s="32"/>
      <c r="CE41" s="30"/>
      <c r="CF41" s="32"/>
      <c r="CG41" s="30" t="s">
        <v>0</v>
      </c>
      <c r="CH41" s="32"/>
      <c r="CI41" s="54"/>
      <c r="CJ41" s="55"/>
      <c r="CK41" s="55"/>
      <c r="CL41" s="55"/>
      <c r="CM41" s="55"/>
      <c r="CN41" s="55"/>
      <c r="CO41" s="55"/>
      <c r="CP41" s="57"/>
      <c r="CQ41" s="78"/>
      <c r="CR41" s="79"/>
      <c r="CS41" s="79"/>
      <c r="CT41" s="79"/>
      <c r="CU41" s="79"/>
      <c r="CV41" s="79"/>
      <c r="CW41" s="79"/>
      <c r="CX41" s="80"/>
    </row>
    <row r="42" spans="1:102" ht="23.4" customHeight="1" x14ac:dyDescent="0.2">
      <c r="A42" s="2"/>
      <c r="B42" s="2"/>
      <c r="C42" s="35" t="s">
        <v>3</v>
      </c>
      <c r="D42" s="35"/>
      <c r="E42" s="30"/>
      <c r="F42" s="31"/>
      <c r="G42" s="31"/>
      <c r="H42" s="31"/>
      <c r="I42" s="31"/>
      <c r="J42" s="31"/>
      <c r="K42" s="31"/>
      <c r="L42" s="31"/>
      <c r="M42" s="31"/>
      <c r="N42" s="31"/>
      <c r="O42" s="32"/>
      <c r="P42" s="30"/>
      <c r="Q42" s="31"/>
      <c r="R42" s="31"/>
      <c r="S42" s="31"/>
      <c r="T42" s="31"/>
      <c r="U42" s="31"/>
      <c r="V42" s="32"/>
      <c r="W42" s="30" t="s">
        <v>27</v>
      </c>
      <c r="X42" s="31"/>
      <c r="Y42" s="32"/>
      <c r="Z42" s="30"/>
      <c r="AA42" s="32"/>
      <c r="AB42" s="30" t="s">
        <v>24</v>
      </c>
      <c r="AC42" s="32"/>
      <c r="AD42" s="30"/>
      <c r="AE42" s="32"/>
      <c r="AF42" s="30" t="s">
        <v>25</v>
      </c>
      <c r="AG42" s="32"/>
      <c r="AH42" s="30"/>
      <c r="AI42" s="32"/>
      <c r="AJ42" s="30" t="s">
        <v>0</v>
      </c>
      <c r="AK42" s="32"/>
      <c r="AL42" s="30" t="s">
        <v>26</v>
      </c>
      <c r="AM42" s="32"/>
      <c r="AN42" s="13" t="s">
        <v>27</v>
      </c>
      <c r="AO42" s="13"/>
      <c r="AP42" s="13"/>
      <c r="AQ42" s="30"/>
      <c r="AR42" s="32"/>
      <c r="AS42" s="13" t="s">
        <v>24</v>
      </c>
      <c r="AT42" s="13"/>
      <c r="AU42" s="30"/>
      <c r="AV42" s="32"/>
      <c r="AW42" s="30" t="s">
        <v>25</v>
      </c>
      <c r="AX42" s="32"/>
      <c r="AY42" s="30"/>
      <c r="AZ42" s="32"/>
      <c r="BA42" s="30" t="s">
        <v>0</v>
      </c>
      <c r="BB42" s="31"/>
      <c r="BC42" s="74" t="s">
        <v>27</v>
      </c>
      <c r="BD42" s="31"/>
      <c r="BE42" s="32"/>
      <c r="BF42" s="30"/>
      <c r="BG42" s="32"/>
      <c r="BH42" s="30" t="s">
        <v>24</v>
      </c>
      <c r="BI42" s="32"/>
      <c r="BJ42" s="30"/>
      <c r="BK42" s="32"/>
      <c r="BL42" s="30" t="s">
        <v>25</v>
      </c>
      <c r="BM42" s="32"/>
      <c r="BN42" s="30"/>
      <c r="BO42" s="32"/>
      <c r="BP42" s="30" t="s">
        <v>0</v>
      </c>
      <c r="BQ42" s="32"/>
      <c r="BR42" s="30" t="s">
        <v>26</v>
      </c>
      <c r="BS42" s="32"/>
      <c r="BT42" s="13" t="s">
        <v>27</v>
      </c>
      <c r="BU42" s="13"/>
      <c r="BV42" s="13"/>
      <c r="BW42" s="30"/>
      <c r="BX42" s="32"/>
      <c r="BY42" s="13" t="s">
        <v>24</v>
      </c>
      <c r="BZ42" s="13"/>
      <c r="CA42" s="30"/>
      <c r="CB42" s="32"/>
      <c r="CC42" s="30" t="s">
        <v>25</v>
      </c>
      <c r="CD42" s="32"/>
      <c r="CE42" s="30"/>
      <c r="CF42" s="32"/>
      <c r="CG42" s="30" t="s">
        <v>0</v>
      </c>
      <c r="CH42" s="32"/>
      <c r="CI42" s="54"/>
      <c r="CJ42" s="55"/>
      <c r="CK42" s="55"/>
      <c r="CL42" s="55"/>
      <c r="CM42" s="55"/>
      <c r="CN42" s="55"/>
      <c r="CO42" s="55"/>
      <c r="CP42" s="57"/>
      <c r="CQ42" s="78"/>
      <c r="CR42" s="79"/>
      <c r="CS42" s="79"/>
      <c r="CT42" s="79"/>
      <c r="CU42" s="79"/>
      <c r="CV42" s="79"/>
      <c r="CW42" s="79"/>
      <c r="CX42" s="80"/>
    </row>
    <row r="43" spans="1:102" ht="23.4" customHeight="1" thickBot="1" x14ac:dyDescent="0.25">
      <c r="A43" s="2"/>
      <c r="B43" s="2"/>
      <c r="C43" s="35" t="s">
        <v>4</v>
      </c>
      <c r="D43" s="35"/>
      <c r="E43" s="30"/>
      <c r="F43" s="31"/>
      <c r="G43" s="31"/>
      <c r="H43" s="31"/>
      <c r="I43" s="31"/>
      <c r="J43" s="31"/>
      <c r="K43" s="31"/>
      <c r="L43" s="31"/>
      <c r="M43" s="31"/>
      <c r="N43" s="31"/>
      <c r="O43" s="32"/>
      <c r="P43" s="30"/>
      <c r="Q43" s="31"/>
      <c r="R43" s="31"/>
      <c r="S43" s="31"/>
      <c r="T43" s="31"/>
      <c r="U43" s="31"/>
      <c r="V43" s="32"/>
      <c r="W43" s="30" t="s">
        <v>27</v>
      </c>
      <c r="X43" s="31"/>
      <c r="Y43" s="32"/>
      <c r="Z43" s="30"/>
      <c r="AA43" s="32"/>
      <c r="AB43" s="30" t="s">
        <v>24</v>
      </c>
      <c r="AC43" s="32"/>
      <c r="AD43" s="30"/>
      <c r="AE43" s="32"/>
      <c r="AF43" s="30" t="s">
        <v>25</v>
      </c>
      <c r="AG43" s="32"/>
      <c r="AH43" s="30"/>
      <c r="AI43" s="32"/>
      <c r="AJ43" s="30" t="s">
        <v>0</v>
      </c>
      <c r="AK43" s="32"/>
      <c r="AL43" s="30" t="s">
        <v>26</v>
      </c>
      <c r="AM43" s="32"/>
      <c r="AN43" s="13" t="s">
        <v>27</v>
      </c>
      <c r="AO43" s="13"/>
      <c r="AP43" s="13"/>
      <c r="AQ43" s="30"/>
      <c r="AR43" s="32"/>
      <c r="AS43" s="13" t="s">
        <v>24</v>
      </c>
      <c r="AT43" s="13"/>
      <c r="AU43" s="30"/>
      <c r="AV43" s="32"/>
      <c r="AW43" s="30" t="s">
        <v>25</v>
      </c>
      <c r="AX43" s="32"/>
      <c r="AY43" s="30"/>
      <c r="AZ43" s="32"/>
      <c r="BA43" s="30" t="s">
        <v>0</v>
      </c>
      <c r="BB43" s="31"/>
      <c r="BC43" s="86" t="s">
        <v>27</v>
      </c>
      <c r="BD43" s="87"/>
      <c r="BE43" s="82"/>
      <c r="BF43" s="81"/>
      <c r="BG43" s="82"/>
      <c r="BH43" s="81" t="s">
        <v>24</v>
      </c>
      <c r="BI43" s="82"/>
      <c r="BJ43" s="81"/>
      <c r="BK43" s="82"/>
      <c r="BL43" s="81" t="s">
        <v>25</v>
      </c>
      <c r="BM43" s="82"/>
      <c r="BN43" s="81"/>
      <c r="BO43" s="82"/>
      <c r="BP43" s="81" t="s">
        <v>0</v>
      </c>
      <c r="BQ43" s="82"/>
      <c r="BR43" s="81" t="s">
        <v>26</v>
      </c>
      <c r="BS43" s="82"/>
      <c r="BT43" s="15" t="s">
        <v>27</v>
      </c>
      <c r="BU43" s="15"/>
      <c r="BV43" s="15"/>
      <c r="BW43" s="81"/>
      <c r="BX43" s="82"/>
      <c r="BY43" s="15" t="s">
        <v>24</v>
      </c>
      <c r="BZ43" s="15"/>
      <c r="CA43" s="81"/>
      <c r="CB43" s="82"/>
      <c r="CC43" s="81" t="s">
        <v>25</v>
      </c>
      <c r="CD43" s="82"/>
      <c r="CE43" s="81"/>
      <c r="CF43" s="82"/>
      <c r="CG43" s="81" t="s">
        <v>0</v>
      </c>
      <c r="CH43" s="82"/>
      <c r="CI43" s="75"/>
      <c r="CJ43" s="76"/>
      <c r="CK43" s="76"/>
      <c r="CL43" s="76"/>
      <c r="CM43" s="76"/>
      <c r="CN43" s="76"/>
      <c r="CO43" s="76"/>
      <c r="CP43" s="77"/>
      <c r="CQ43" s="83"/>
      <c r="CR43" s="84"/>
      <c r="CS43" s="84"/>
      <c r="CT43" s="84"/>
      <c r="CU43" s="84"/>
      <c r="CV43" s="84"/>
      <c r="CW43" s="84"/>
      <c r="CX43" s="85"/>
    </row>
    <row r="44" spans="1:102" ht="13.8" thickTop="1" x14ac:dyDescent="0.2">
      <c r="A44" s="2"/>
      <c r="B44" s="11" t="s">
        <v>74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X44" s="14"/>
    </row>
    <row r="45" spans="1:102" ht="25.2" customHeight="1" x14ac:dyDescent="0.2">
      <c r="A45" s="2"/>
      <c r="B45" s="2"/>
      <c r="C45" s="37" t="s">
        <v>35</v>
      </c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7" t="s">
        <v>34</v>
      </c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88" t="s">
        <v>33</v>
      </c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37" t="s">
        <v>87</v>
      </c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7" t="s">
        <v>75</v>
      </c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</row>
    <row r="46" spans="1:102" ht="25.2" customHeight="1" x14ac:dyDescent="0.2">
      <c r="A46" s="2"/>
      <c r="B46" s="2"/>
      <c r="C46" s="90">
        <f>IF(CI41="７日～１か月未満",105000,IF(CI41="１か月～２か月未満",195000,IF(CI41="２か月～３か月未満",300000,IF(CI41="３か月～４か月未満",390000,IF(CI41="４か月～５か月未満",495000,IF(CI41="５か月～６か月未満",600000,IF(CI41="６か月～",690000,0)))))))</f>
        <v>0</v>
      </c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>
        <f>SUM(CQ41:CX43)</f>
        <v>0</v>
      </c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>
        <f>MIN(C46,O46)</f>
        <v>0</v>
      </c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0">
        <f>ROUNDDOWN(AA46,-3)</f>
        <v>0</v>
      </c>
      <c r="AZ46" s="91"/>
      <c r="BA46" s="91"/>
      <c r="BB46" s="91"/>
      <c r="BC46" s="91"/>
      <c r="BD46" s="91"/>
      <c r="BE46" s="91"/>
      <c r="BF46" s="91"/>
      <c r="BG46" s="91"/>
      <c r="BH46" s="91"/>
      <c r="BI46" s="91"/>
      <c r="BJ46" s="91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</row>
    <row r="47" spans="1:102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</row>
    <row r="48" spans="1:102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</row>
    <row r="49" spans="1:9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</row>
    <row r="50" spans="1:9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</row>
  </sheetData>
  <mergeCells count="441">
    <mergeCell ref="C45:N45"/>
    <mergeCell ref="O45:Z45"/>
    <mergeCell ref="AA45:AL45"/>
    <mergeCell ref="AM45:AX45"/>
    <mergeCell ref="AY45:BJ45"/>
    <mergeCell ref="C46:N46"/>
    <mergeCell ref="O46:Z46"/>
    <mergeCell ref="AA46:AL46"/>
    <mergeCell ref="AM46:AX46"/>
    <mergeCell ref="AY46:BJ46"/>
    <mergeCell ref="BW43:BX43"/>
    <mergeCell ref="CA43:CB43"/>
    <mergeCell ref="CC43:CD43"/>
    <mergeCell ref="CE43:CF43"/>
    <mergeCell ref="CG43:CH43"/>
    <mergeCell ref="CQ43:CX43"/>
    <mergeCell ref="BH43:BI43"/>
    <mergeCell ref="BJ43:BK43"/>
    <mergeCell ref="BL43:BM43"/>
    <mergeCell ref="BN43:BO43"/>
    <mergeCell ref="BP43:BQ43"/>
    <mergeCell ref="BR43:BS43"/>
    <mergeCell ref="AU43:AV43"/>
    <mergeCell ref="AW43:AX43"/>
    <mergeCell ref="AY43:AZ43"/>
    <mergeCell ref="BA43:BB43"/>
    <mergeCell ref="BC43:BE43"/>
    <mergeCell ref="BF43:BG43"/>
    <mergeCell ref="AD43:AE43"/>
    <mergeCell ref="AF43:AG43"/>
    <mergeCell ref="AH43:AI43"/>
    <mergeCell ref="AJ43:AK43"/>
    <mergeCell ref="AL43:AM43"/>
    <mergeCell ref="AQ43:AR43"/>
    <mergeCell ref="C43:D43"/>
    <mergeCell ref="E43:O43"/>
    <mergeCell ref="P43:V43"/>
    <mergeCell ref="W43:Y43"/>
    <mergeCell ref="Z43:AA43"/>
    <mergeCell ref="AB43:AC43"/>
    <mergeCell ref="BW42:BX42"/>
    <mergeCell ref="CA42:CB42"/>
    <mergeCell ref="CC42:CD42"/>
    <mergeCell ref="CE42:CF42"/>
    <mergeCell ref="CG42:CH42"/>
    <mergeCell ref="CQ42:CX42"/>
    <mergeCell ref="BH42:BI42"/>
    <mergeCell ref="BJ42:BK42"/>
    <mergeCell ref="BL42:BM42"/>
    <mergeCell ref="BN42:BO42"/>
    <mergeCell ref="BP42:BQ42"/>
    <mergeCell ref="BR42:BS42"/>
    <mergeCell ref="AU42:AV42"/>
    <mergeCell ref="AW42:AX42"/>
    <mergeCell ref="AY42:AZ42"/>
    <mergeCell ref="BA42:BB42"/>
    <mergeCell ref="BC42:BE42"/>
    <mergeCell ref="BF42:BG42"/>
    <mergeCell ref="AD42:AE42"/>
    <mergeCell ref="AF42:AG42"/>
    <mergeCell ref="AH42:AI42"/>
    <mergeCell ref="AJ42:AK42"/>
    <mergeCell ref="AL42:AM42"/>
    <mergeCell ref="AQ42:AR42"/>
    <mergeCell ref="C42:D42"/>
    <mergeCell ref="E42:O42"/>
    <mergeCell ref="P42:V42"/>
    <mergeCell ref="W42:Y42"/>
    <mergeCell ref="Z42:AA42"/>
    <mergeCell ref="AB42:AC42"/>
    <mergeCell ref="CA41:CB41"/>
    <mergeCell ref="CC41:CD41"/>
    <mergeCell ref="CE41:CF41"/>
    <mergeCell ref="CG41:CH41"/>
    <mergeCell ref="CI41:CP43"/>
    <mergeCell ref="CQ41:CX41"/>
    <mergeCell ref="BJ41:BK41"/>
    <mergeCell ref="BL41:BM41"/>
    <mergeCell ref="BN41:BO41"/>
    <mergeCell ref="BP41:BQ41"/>
    <mergeCell ref="BR41:BS41"/>
    <mergeCell ref="BW41:BX41"/>
    <mergeCell ref="AW41:AX41"/>
    <mergeCell ref="AY41:AZ41"/>
    <mergeCell ref="BA41:BB41"/>
    <mergeCell ref="BC41:BE41"/>
    <mergeCell ref="BF41:BG41"/>
    <mergeCell ref="BH41:BI41"/>
    <mergeCell ref="AF41:AG41"/>
    <mergeCell ref="AH41:AI41"/>
    <mergeCell ref="AJ41:AK41"/>
    <mergeCell ref="AL41:AM41"/>
    <mergeCell ref="AQ41:AR41"/>
    <mergeCell ref="AU41:AV41"/>
    <mergeCell ref="BC40:CH40"/>
    <mergeCell ref="CI40:CP40"/>
    <mergeCell ref="CQ40:CX40"/>
    <mergeCell ref="C41:D41"/>
    <mergeCell ref="E41:O41"/>
    <mergeCell ref="P41:V41"/>
    <mergeCell ref="W41:Y41"/>
    <mergeCell ref="Z41:AA41"/>
    <mergeCell ref="AB41:AC41"/>
    <mergeCell ref="AD41:AE41"/>
    <mergeCell ref="AG38:AH38"/>
    <mergeCell ref="AI38:AJ38"/>
    <mergeCell ref="AK38:AP38"/>
    <mergeCell ref="AQ38:AR38"/>
    <mergeCell ref="AS38:AX38"/>
    <mergeCell ref="C40:O40"/>
    <mergeCell ref="P40:V40"/>
    <mergeCell ref="W40:BB40"/>
    <mergeCell ref="P38:Q38"/>
    <mergeCell ref="R38:S38"/>
    <mergeCell ref="W38:X38"/>
    <mergeCell ref="AA38:AB38"/>
    <mergeCell ref="AC38:AD38"/>
    <mergeCell ref="AE38:AF38"/>
    <mergeCell ref="C38:E38"/>
    <mergeCell ref="F38:G38"/>
    <mergeCell ref="H38:I38"/>
    <mergeCell ref="J38:K38"/>
    <mergeCell ref="L38:M38"/>
    <mergeCell ref="N38:O38"/>
    <mergeCell ref="BC36:BH36"/>
    <mergeCell ref="BI36:BX36"/>
    <mergeCell ref="BY36:CF36"/>
    <mergeCell ref="CG36:CQ36"/>
    <mergeCell ref="CR36:CX36"/>
    <mergeCell ref="C37:AH37"/>
    <mergeCell ref="AI37:AX37"/>
    <mergeCell ref="BY35:CF35"/>
    <mergeCell ref="CG35:CQ35"/>
    <mergeCell ref="CR35:CX35"/>
    <mergeCell ref="C36:M36"/>
    <mergeCell ref="N36:Z36"/>
    <mergeCell ref="AA36:AJ36"/>
    <mergeCell ref="AK36:AR36"/>
    <mergeCell ref="AS36:AT36"/>
    <mergeCell ref="AU36:AZ36"/>
    <mergeCell ref="BA36:BB36"/>
    <mergeCell ref="C35:M35"/>
    <mergeCell ref="N35:Z35"/>
    <mergeCell ref="AA35:AJ35"/>
    <mergeCell ref="AK35:AR35"/>
    <mergeCell ref="AS35:BH35"/>
    <mergeCell ref="BI35:BX35"/>
    <mergeCell ref="C30:N30"/>
    <mergeCell ref="O30:Z30"/>
    <mergeCell ref="AA30:AL30"/>
    <mergeCell ref="AM30:AX30"/>
    <mergeCell ref="AY30:BJ30"/>
    <mergeCell ref="C31:N31"/>
    <mergeCell ref="O31:Z31"/>
    <mergeCell ref="AA31:AL31"/>
    <mergeCell ref="AM31:AX31"/>
    <mergeCell ref="AY31:BJ31"/>
    <mergeCell ref="BW28:BX28"/>
    <mergeCell ref="CA28:CB28"/>
    <mergeCell ref="CC28:CD28"/>
    <mergeCell ref="CE28:CF28"/>
    <mergeCell ref="CG28:CH28"/>
    <mergeCell ref="CQ28:CX28"/>
    <mergeCell ref="BH28:BI28"/>
    <mergeCell ref="BJ28:BK28"/>
    <mergeCell ref="BL28:BM28"/>
    <mergeCell ref="BN28:BO28"/>
    <mergeCell ref="BP28:BQ28"/>
    <mergeCell ref="BR28:BS28"/>
    <mergeCell ref="AU28:AV28"/>
    <mergeCell ref="AW28:AX28"/>
    <mergeCell ref="AY28:AZ28"/>
    <mergeCell ref="BA28:BB28"/>
    <mergeCell ref="BC28:BE28"/>
    <mergeCell ref="BF28:BG28"/>
    <mergeCell ref="AD28:AE28"/>
    <mergeCell ref="AF28:AG28"/>
    <mergeCell ref="AH28:AI28"/>
    <mergeCell ref="AJ28:AK28"/>
    <mergeCell ref="AL28:AM28"/>
    <mergeCell ref="AQ28:AR28"/>
    <mergeCell ref="C28:D28"/>
    <mergeCell ref="E28:O28"/>
    <mergeCell ref="P28:V28"/>
    <mergeCell ref="W28:Y28"/>
    <mergeCell ref="Z28:AA28"/>
    <mergeCell ref="AB28:AC28"/>
    <mergeCell ref="BW27:BX27"/>
    <mergeCell ref="CA27:CB27"/>
    <mergeCell ref="CC27:CD27"/>
    <mergeCell ref="CE27:CF27"/>
    <mergeCell ref="CG27:CH27"/>
    <mergeCell ref="CQ27:CX27"/>
    <mergeCell ref="BH27:BI27"/>
    <mergeCell ref="BJ27:BK27"/>
    <mergeCell ref="BL27:BM27"/>
    <mergeCell ref="BN27:BO27"/>
    <mergeCell ref="BP27:BQ27"/>
    <mergeCell ref="BR27:BS27"/>
    <mergeCell ref="AU27:AV27"/>
    <mergeCell ref="AW27:AX27"/>
    <mergeCell ref="AY27:AZ27"/>
    <mergeCell ref="BA27:BB27"/>
    <mergeCell ref="BC27:BE27"/>
    <mergeCell ref="BF27:BG27"/>
    <mergeCell ref="AD27:AE27"/>
    <mergeCell ref="AF27:AG27"/>
    <mergeCell ref="AH27:AI27"/>
    <mergeCell ref="AJ27:AK27"/>
    <mergeCell ref="AL27:AM27"/>
    <mergeCell ref="AQ27:AR27"/>
    <mergeCell ref="C27:D27"/>
    <mergeCell ref="E27:O27"/>
    <mergeCell ref="P27:V27"/>
    <mergeCell ref="W27:Y27"/>
    <mergeCell ref="Z27:AA27"/>
    <mergeCell ref="AB27:AC27"/>
    <mergeCell ref="CA26:CB26"/>
    <mergeCell ref="CC26:CD26"/>
    <mergeCell ref="CE26:CF26"/>
    <mergeCell ref="CG26:CH26"/>
    <mergeCell ref="CI26:CP28"/>
    <mergeCell ref="CQ26:CX26"/>
    <mergeCell ref="BJ26:BK26"/>
    <mergeCell ref="BL26:BM26"/>
    <mergeCell ref="BN26:BO26"/>
    <mergeCell ref="BP26:BQ26"/>
    <mergeCell ref="BR26:BS26"/>
    <mergeCell ref="BW26:BX26"/>
    <mergeCell ref="AW26:AX26"/>
    <mergeCell ref="AY26:AZ26"/>
    <mergeCell ref="BA26:BB26"/>
    <mergeCell ref="BC26:BE26"/>
    <mergeCell ref="BF26:BG26"/>
    <mergeCell ref="BH26:BI26"/>
    <mergeCell ref="AF26:AG26"/>
    <mergeCell ref="AH26:AI26"/>
    <mergeCell ref="AJ26:AK26"/>
    <mergeCell ref="AL26:AM26"/>
    <mergeCell ref="AQ26:AR26"/>
    <mergeCell ref="AU26:AV26"/>
    <mergeCell ref="BC25:CH25"/>
    <mergeCell ref="CI25:CP25"/>
    <mergeCell ref="CQ25:CX25"/>
    <mergeCell ref="C26:D26"/>
    <mergeCell ref="E26:O26"/>
    <mergeCell ref="P26:V26"/>
    <mergeCell ref="W26:Y26"/>
    <mergeCell ref="Z26:AA26"/>
    <mergeCell ref="AB26:AC26"/>
    <mergeCell ref="AD26:AE26"/>
    <mergeCell ref="AG23:AH23"/>
    <mergeCell ref="AI23:AJ23"/>
    <mergeCell ref="AK23:AP23"/>
    <mergeCell ref="AQ23:AR23"/>
    <mergeCell ref="AS23:AX23"/>
    <mergeCell ref="C25:O25"/>
    <mergeCell ref="P25:V25"/>
    <mergeCell ref="W25:BB25"/>
    <mergeCell ref="P23:Q23"/>
    <mergeCell ref="R23:S23"/>
    <mergeCell ref="W23:X23"/>
    <mergeCell ref="AA23:AB23"/>
    <mergeCell ref="AC23:AD23"/>
    <mergeCell ref="AE23:AF23"/>
    <mergeCell ref="C23:E23"/>
    <mergeCell ref="F23:G23"/>
    <mergeCell ref="H23:I23"/>
    <mergeCell ref="J23:K23"/>
    <mergeCell ref="L23:M23"/>
    <mergeCell ref="N23:O23"/>
    <mergeCell ref="BC21:BH21"/>
    <mergeCell ref="BI21:BX21"/>
    <mergeCell ref="BY21:CF21"/>
    <mergeCell ref="CG21:CQ21"/>
    <mergeCell ref="CR21:CX21"/>
    <mergeCell ref="C22:AH22"/>
    <mergeCell ref="AI22:AX22"/>
    <mergeCell ref="BY20:CF20"/>
    <mergeCell ref="CG20:CQ20"/>
    <mergeCell ref="CR20:CX20"/>
    <mergeCell ref="C21:M21"/>
    <mergeCell ref="N21:Z21"/>
    <mergeCell ref="AA21:AJ21"/>
    <mergeCell ref="AK21:AR21"/>
    <mergeCell ref="AS21:AT21"/>
    <mergeCell ref="AU21:AZ21"/>
    <mergeCell ref="BA21:BB21"/>
    <mergeCell ref="C20:M20"/>
    <mergeCell ref="N20:Z20"/>
    <mergeCell ref="AA20:AJ20"/>
    <mergeCell ref="AK20:AR20"/>
    <mergeCell ref="AS20:BH20"/>
    <mergeCell ref="BI20:BX20"/>
    <mergeCell ref="C15:N15"/>
    <mergeCell ref="O15:Z15"/>
    <mergeCell ref="AA15:AL15"/>
    <mergeCell ref="AM15:AX15"/>
    <mergeCell ref="AY15:BJ15"/>
    <mergeCell ref="C16:N16"/>
    <mergeCell ref="O16:Z16"/>
    <mergeCell ref="AA16:AL16"/>
    <mergeCell ref="AM16:AX16"/>
    <mergeCell ref="AY16:BJ16"/>
    <mergeCell ref="BW13:BX13"/>
    <mergeCell ref="CA13:CB13"/>
    <mergeCell ref="CC13:CD13"/>
    <mergeCell ref="CE13:CF13"/>
    <mergeCell ref="CG13:CH13"/>
    <mergeCell ref="CQ13:CX13"/>
    <mergeCell ref="BH13:BI13"/>
    <mergeCell ref="BJ13:BK13"/>
    <mergeCell ref="BL13:BM13"/>
    <mergeCell ref="BN13:BO13"/>
    <mergeCell ref="BP13:BQ13"/>
    <mergeCell ref="BR13:BS13"/>
    <mergeCell ref="AU13:AV13"/>
    <mergeCell ref="AW13:AX13"/>
    <mergeCell ref="AY13:AZ13"/>
    <mergeCell ref="BA13:BB13"/>
    <mergeCell ref="BC13:BE13"/>
    <mergeCell ref="BF13:BG13"/>
    <mergeCell ref="AD13:AE13"/>
    <mergeCell ref="AF13:AG13"/>
    <mergeCell ref="AH13:AI13"/>
    <mergeCell ref="AJ13:AK13"/>
    <mergeCell ref="AL13:AM13"/>
    <mergeCell ref="AQ13:AR13"/>
    <mergeCell ref="C13:D13"/>
    <mergeCell ref="E13:O13"/>
    <mergeCell ref="P13:V13"/>
    <mergeCell ref="W13:Y13"/>
    <mergeCell ref="Z13:AA13"/>
    <mergeCell ref="AB13:AC13"/>
    <mergeCell ref="BW12:BX12"/>
    <mergeCell ref="CA12:CB12"/>
    <mergeCell ref="CC12:CD12"/>
    <mergeCell ref="CE12:CF12"/>
    <mergeCell ref="CG12:CH12"/>
    <mergeCell ref="CQ12:CX12"/>
    <mergeCell ref="BH12:BI12"/>
    <mergeCell ref="BJ12:BK12"/>
    <mergeCell ref="BL12:BM12"/>
    <mergeCell ref="BN12:BO12"/>
    <mergeCell ref="BP12:BQ12"/>
    <mergeCell ref="BR12:BS12"/>
    <mergeCell ref="AU12:AV12"/>
    <mergeCell ref="AW12:AX12"/>
    <mergeCell ref="AY12:AZ12"/>
    <mergeCell ref="BA12:BB12"/>
    <mergeCell ref="BC12:BE12"/>
    <mergeCell ref="BF12:BG12"/>
    <mergeCell ref="AD12:AE12"/>
    <mergeCell ref="AF12:AG12"/>
    <mergeCell ref="AH12:AI12"/>
    <mergeCell ref="AJ12:AK12"/>
    <mergeCell ref="AL12:AM12"/>
    <mergeCell ref="AQ12:AR12"/>
    <mergeCell ref="C12:D12"/>
    <mergeCell ref="E12:O12"/>
    <mergeCell ref="P12:V12"/>
    <mergeCell ref="W12:Y12"/>
    <mergeCell ref="Z12:AA12"/>
    <mergeCell ref="AB12:AC12"/>
    <mergeCell ref="CA11:CB11"/>
    <mergeCell ref="CC11:CD11"/>
    <mergeCell ref="CE11:CF11"/>
    <mergeCell ref="CG11:CH11"/>
    <mergeCell ref="CI11:CP13"/>
    <mergeCell ref="CQ11:CX11"/>
    <mergeCell ref="BJ11:BK11"/>
    <mergeCell ref="BL11:BM11"/>
    <mergeCell ref="BN11:BO11"/>
    <mergeCell ref="BP11:BQ11"/>
    <mergeCell ref="BR11:BS11"/>
    <mergeCell ref="BW11:BX11"/>
    <mergeCell ref="AW11:AX11"/>
    <mergeCell ref="AY11:AZ11"/>
    <mergeCell ref="BA11:BB11"/>
    <mergeCell ref="BC11:BE11"/>
    <mergeCell ref="BF11:BG11"/>
    <mergeCell ref="BH11:BI11"/>
    <mergeCell ref="AF11:AG11"/>
    <mergeCell ref="AH11:AI11"/>
    <mergeCell ref="AJ11:AK11"/>
    <mergeCell ref="AL11:AM11"/>
    <mergeCell ref="AQ11:AR11"/>
    <mergeCell ref="AU11:AV11"/>
    <mergeCell ref="BC10:CH10"/>
    <mergeCell ref="CI10:CP10"/>
    <mergeCell ref="CQ10:CX10"/>
    <mergeCell ref="C11:D11"/>
    <mergeCell ref="E11:O11"/>
    <mergeCell ref="P11:V11"/>
    <mergeCell ref="W11:Y11"/>
    <mergeCell ref="Z11:AA11"/>
    <mergeCell ref="AB11:AC11"/>
    <mergeCell ref="AD11:AE11"/>
    <mergeCell ref="AG8:AH8"/>
    <mergeCell ref="AI8:AJ8"/>
    <mergeCell ref="AK8:AP8"/>
    <mergeCell ref="AQ8:AR8"/>
    <mergeCell ref="AS8:AX8"/>
    <mergeCell ref="C10:O10"/>
    <mergeCell ref="P10:V10"/>
    <mergeCell ref="W10:BB10"/>
    <mergeCell ref="P8:Q8"/>
    <mergeCell ref="R8:S8"/>
    <mergeCell ref="W8:X8"/>
    <mergeCell ref="AA8:AB8"/>
    <mergeCell ref="AC8:AD8"/>
    <mergeCell ref="AE8:AF8"/>
    <mergeCell ref="C8:E8"/>
    <mergeCell ref="F8:G8"/>
    <mergeCell ref="H8:I8"/>
    <mergeCell ref="J8:K8"/>
    <mergeCell ref="L8:M8"/>
    <mergeCell ref="N8:O8"/>
    <mergeCell ref="BC6:BH6"/>
    <mergeCell ref="BI6:BX6"/>
    <mergeCell ref="BY6:CF6"/>
    <mergeCell ref="CG6:CQ6"/>
    <mergeCell ref="CR6:CX6"/>
    <mergeCell ref="C7:AH7"/>
    <mergeCell ref="AI7:AX7"/>
    <mergeCell ref="BY5:CF5"/>
    <mergeCell ref="CG5:CQ5"/>
    <mergeCell ref="CR5:CX5"/>
    <mergeCell ref="C6:M6"/>
    <mergeCell ref="N6:Z6"/>
    <mergeCell ref="AA6:AJ6"/>
    <mergeCell ref="AK6:AR6"/>
    <mergeCell ref="AS6:AT6"/>
    <mergeCell ref="AU6:AZ6"/>
    <mergeCell ref="BA6:BB6"/>
    <mergeCell ref="C5:M5"/>
    <mergeCell ref="N5:Z5"/>
    <mergeCell ref="AA5:AJ5"/>
    <mergeCell ref="AK5:AR5"/>
    <mergeCell ref="AS5:BH5"/>
    <mergeCell ref="BI5:BX5"/>
  </mergeCells>
  <phoneticPr fontId="1"/>
  <dataValidations count="3">
    <dataValidation type="list" allowBlank="1" showInputMessage="1" showErrorMessage="1" sqref="BY6:CF6 BY21:CF21 BY36:CF36" xr:uid="{CF96818A-5069-4C6B-9673-34D79D4D8052}">
      <formula1>"介護短時間勤務,育児短時間勤務"</formula1>
    </dataValidation>
    <dataValidation type="list" allowBlank="1" showInputMessage="1" showErrorMessage="1" sqref="P11:P13 P26:P28 P41:P43" xr:uid="{4B446CCD-1F87-4408-8E91-CBA6EC80F1F1}">
      <formula1>"直接雇用,人材派遣等"</formula1>
    </dataValidation>
    <dataValidation type="list" allowBlank="1" showInputMessage="1" showErrorMessage="1" sqref="CI11:CP13 CI26:CP28 CI41:CP43" xr:uid="{203238A3-4ABC-4E52-9AB7-61E35C3F7E68}">
      <formula1>"７日～１か月未満,１か月～２か月未満,２か月～３か月未満,３か月～４か月未満,４か月～５か月未満,５か月～６か月未満,６か月～"</formula1>
    </dataValidation>
  </dataValidations>
  <printOptions horizontalCentered="1"/>
  <pageMargins left="0.59055118110236227" right="0.59055118110236227" top="0.19685039370078741" bottom="0.19685039370078741" header="0.51181102362204722" footer="0.51181102362204722"/>
  <pageSetup paperSize="9" scale="65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00F19-B3DC-4B81-AA08-7230513E84F2}">
  <sheetPr>
    <tabColor rgb="FFCCFFFF"/>
  </sheetPr>
  <dimension ref="A1:CX47"/>
  <sheetViews>
    <sheetView zoomScaleNormal="100" workbookViewId="0">
      <selection activeCell="AD3" sqref="AD3"/>
    </sheetView>
  </sheetViews>
  <sheetFormatPr defaultColWidth="9" defaultRowHeight="13.2" x14ac:dyDescent="0.2"/>
  <cols>
    <col min="1" max="124" width="1.6640625" style="1" customWidth="1"/>
    <col min="125" max="161" width="9" style="1"/>
    <col min="162" max="192" width="1.6640625" style="1" customWidth="1"/>
    <col min="193" max="193" width="2.5546875" style="1" customWidth="1"/>
    <col min="194" max="340" width="1.6640625" style="1" customWidth="1"/>
    <col min="341" max="417" width="9" style="1"/>
    <col min="418" max="448" width="1.6640625" style="1" customWidth="1"/>
    <col min="449" max="449" width="2.5546875" style="1" customWidth="1"/>
    <col min="450" max="596" width="1.6640625" style="1" customWidth="1"/>
    <col min="597" max="673" width="9" style="1"/>
    <col min="674" max="704" width="1.6640625" style="1" customWidth="1"/>
    <col min="705" max="705" width="2.5546875" style="1" customWidth="1"/>
    <col min="706" max="852" width="1.6640625" style="1" customWidth="1"/>
    <col min="853" max="929" width="9" style="1"/>
    <col min="930" max="960" width="1.6640625" style="1" customWidth="1"/>
    <col min="961" max="961" width="2.5546875" style="1" customWidth="1"/>
    <col min="962" max="1108" width="1.6640625" style="1" customWidth="1"/>
    <col min="1109" max="1185" width="9" style="1"/>
    <col min="1186" max="1216" width="1.6640625" style="1" customWidth="1"/>
    <col min="1217" max="1217" width="2.5546875" style="1" customWidth="1"/>
    <col min="1218" max="1364" width="1.6640625" style="1" customWidth="1"/>
    <col min="1365" max="1441" width="9" style="1"/>
    <col min="1442" max="1472" width="1.6640625" style="1" customWidth="1"/>
    <col min="1473" max="1473" width="2.5546875" style="1" customWidth="1"/>
    <col min="1474" max="1620" width="1.6640625" style="1" customWidth="1"/>
    <col min="1621" max="1697" width="9" style="1"/>
    <col min="1698" max="1728" width="1.6640625" style="1" customWidth="1"/>
    <col min="1729" max="1729" width="2.5546875" style="1" customWidth="1"/>
    <col min="1730" max="1876" width="1.6640625" style="1" customWidth="1"/>
    <col min="1877" max="1953" width="9" style="1"/>
    <col min="1954" max="1984" width="1.6640625" style="1" customWidth="1"/>
    <col min="1985" max="1985" width="2.5546875" style="1" customWidth="1"/>
    <col min="1986" max="2132" width="1.6640625" style="1" customWidth="1"/>
    <col min="2133" max="2209" width="9" style="1"/>
    <col min="2210" max="2240" width="1.6640625" style="1" customWidth="1"/>
    <col min="2241" max="2241" width="2.5546875" style="1" customWidth="1"/>
    <col min="2242" max="2388" width="1.6640625" style="1" customWidth="1"/>
    <col min="2389" max="2465" width="9" style="1"/>
    <col min="2466" max="2496" width="1.6640625" style="1" customWidth="1"/>
    <col min="2497" max="2497" width="2.5546875" style="1" customWidth="1"/>
    <col min="2498" max="2644" width="1.6640625" style="1" customWidth="1"/>
    <col min="2645" max="2721" width="9" style="1"/>
    <col min="2722" max="2752" width="1.6640625" style="1" customWidth="1"/>
    <col min="2753" max="2753" width="2.5546875" style="1" customWidth="1"/>
    <col min="2754" max="2900" width="1.6640625" style="1" customWidth="1"/>
    <col min="2901" max="2977" width="9" style="1"/>
    <col min="2978" max="3008" width="1.6640625" style="1" customWidth="1"/>
    <col min="3009" max="3009" width="2.5546875" style="1" customWidth="1"/>
    <col min="3010" max="3156" width="1.6640625" style="1" customWidth="1"/>
    <col min="3157" max="3233" width="9" style="1"/>
    <col min="3234" max="3264" width="1.6640625" style="1" customWidth="1"/>
    <col min="3265" max="3265" width="2.5546875" style="1" customWidth="1"/>
    <col min="3266" max="3412" width="1.6640625" style="1" customWidth="1"/>
    <col min="3413" max="3489" width="9" style="1"/>
    <col min="3490" max="3520" width="1.6640625" style="1" customWidth="1"/>
    <col min="3521" max="3521" width="2.5546875" style="1" customWidth="1"/>
    <col min="3522" max="3668" width="1.6640625" style="1" customWidth="1"/>
    <col min="3669" max="3745" width="9" style="1"/>
    <col min="3746" max="3776" width="1.6640625" style="1" customWidth="1"/>
    <col min="3777" max="3777" width="2.5546875" style="1" customWidth="1"/>
    <col min="3778" max="3924" width="1.6640625" style="1" customWidth="1"/>
    <col min="3925" max="4001" width="9" style="1"/>
    <col min="4002" max="4032" width="1.6640625" style="1" customWidth="1"/>
    <col min="4033" max="4033" width="2.5546875" style="1" customWidth="1"/>
    <col min="4034" max="4180" width="1.6640625" style="1" customWidth="1"/>
    <col min="4181" max="4257" width="9" style="1"/>
    <col min="4258" max="4288" width="1.6640625" style="1" customWidth="1"/>
    <col min="4289" max="4289" width="2.5546875" style="1" customWidth="1"/>
    <col min="4290" max="4436" width="1.6640625" style="1" customWidth="1"/>
    <col min="4437" max="4513" width="9" style="1"/>
    <col min="4514" max="4544" width="1.6640625" style="1" customWidth="1"/>
    <col min="4545" max="4545" width="2.5546875" style="1" customWidth="1"/>
    <col min="4546" max="4692" width="1.6640625" style="1" customWidth="1"/>
    <col min="4693" max="4769" width="9" style="1"/>
    <col min="4770" max="4800" width="1.6640625" style="1" customWidth="1"/>
    <col min="4801" max="4801" width="2.5546875" style="1" customWidth="1"/>
    <col min="4802" max="4948" width="1.6640625" style="1" customWidth="1"/>
    <col min="4949" max="5025" width="9" style="1"/>
    <col min="5026" max="5056" width="1.6640625" style="1" customWidth="1"/>
    <col min="5057" max="5057" width="2.5546875" style="1" customWidth="1"/>
    <col min="5058" max="5204" width="1.6640625" style="1" customWidth="1"/>
    <col min="5205" max="5281" width="9" style="1"/>
    <col min="5282" max="5312" width="1.6640625" style="1" customWidth="1"/>
    <col min="5313" max="5313" width="2.5546875" style="1" customWidth="1"/>
    <col min="5314" max="5460" width="1.6640625" style="1" customWidth="1"/>
    <col min="5461" max="5537" width="9" style="1"/>
    <col min="5538" max="5568" width="1.6640625" style="1" customWidth="1"/>
    <col min="5569" max="5569" width="2.5546875" style="1" customWidth="1"/>
    <col min="5570" max="5716" width="1.6640625" style="1" customWidth="1"/>
    <col min="5717" max="5793" width="9" style="1"/>
    <col min="5794" max="5824" width="1.6640625" style="1" customWidth="1"/>
    <col min="5825" max="5825" width="2.5546875" style="1" customWidth="1"/>
    <col min="5826" max="5972" width="1.6640625" style="1" customWidth="1"/>
    <col min="5973" max="6049" width="9" style="1"/>
    <col min="6050" max="6080" width="1.6640625" style="1" customWidth="1"/>
    <col min="6081" max="6081" width="2.5546875" style="1" customWidth="1"/>
    <col min="6082" max="6228" width="1.6640625" style="1" customWidth="1"/>
    <col min="6229" max="6305" width="9" style="1"/>
    <col min="6306" max="6336" width="1.6640625" style="1" customWidth="1"/>
    <col min="6337" max="6337" width="2.5546875" style="1" customWidth="1"/>
    <col min="6338" max="6484" width="1.6640625" style="1" customWidth="1"/>
    <col min="6485" max="6561" width="9" style="1"/>
    <col min="6562" max="6592" width="1.6640625" style="1" customWidth="1"/>
    <col min="6593" max="6593" width="2.5546875" style="1" customWidth="1"/>
    <col min="6594" max="6740" width="1.6640625" style="1" customWidth="1"/>
    <col min="6741" max="6817" width="9" style="1"/>
    <col min="6818" max="6848" width="1.6640625" style="1" customWidth="1"/>
    <col min="6849" max="6849" width="2.5546875" style="1" customWidth="1"/>
    <col min="6850" max="6996" width="1.6640625" style="1" customWidth="1"/>
    <col min="6997" max="7073" width="9" style="1"/>
    <col min="7074" max="7104" width="1.6640625" style="1" customWidth="1"/>
    <col min="7105" max="7105" width="2.5546875" style="1" customWidth="1"/>
    <col min="7106" max="7252" width="1.6640625" style="1" customWidth="1"/>
    <col min="7253" max="7329" width="9" style="1"/>
    <col min="7330" max="7360" width="1.6640625" style="1" customWidth="1"/>
    <col min="7361" max="7361" width="2.5546875" style="1" customWidth="1"/>
    <col min="7362" max="7508" width="1.6640625" style="1" customWidth="1"/>
    <col min="7509" max="7585" width="9" style="1"/>
    <col min="7586" max="7616" width="1.6640625" style="1" customWidth="1"/>
    <col min="7617" max="7617" width="2.5546875" style="1" customWidth="1"/>
    <col min="7618" max="7764" width="1.6640625" style="1" customWidth="1"/>
    <col min="7765" max="7841" width="9" style="1"/>
    <col min="7842" max="7872" width="1.6640625" style="1" customWidth="1"/>
    <col min="7873" max="7873" width="2.5546875" style="1" customWidth="1"/>
    <col min="7874" max="8020" width="1.6640625" style="1" customWidth="1"/>
    <col min="8021" max="8097" width="9" style="1"/>
    <col min="8098" max="8128" width="1.6640625" style="1" customWidth="1"/>
    <col min="8129" max="8129" width="2.5546875" style="1" customWidth="1"/>
    <col min="8130" max="8276" width="1.6640625" style="1" customWidth="1"/>
    <col min="8277" max="8353" width="9" style="1"/>
    <col min="8354" max="8384" width="1.6640625" style="1" customWidth="1"/>
    <col min="8385" max="8385" width="2.5546875" style="1" customWidth="1"/>
    <col min="8386" max="8532" width="1.6640625" style="1" customWidth="1"/>
    <col min="8533" max="8609" width="9" style="1"/>
    <col min="8610" max="8640" width="1.6640625" style="1" customWidth="1"/>
    <col min="8641" max="8641" width="2.5546875" style="1" customWidth="1"/>
    <col min="8642" max="8788" width="1.6640625" style="1" customWidth="1"/>
    <col min="8789" max="8865" width="9" style="1"/>
    <col min="8866" max="8896" width="1.6640625" style="1" customWidth="1"/>
    <col min="8897" max="8897" width="2.5546875" style="1" customWidth="1"/>
    <col min="8898" max="9044" width="1.6640625" style="1" customWidth="1"/>
    <col min="9045" max="9121" width="9" style="1"/>
    <col min="9122" max="9152" width="1.6640625" style="1" customWidth="1"/>
    <col min="9153" max="9153" width="2.5546875" style="1" customWidth="1"/>
    <col min="9154" max="9300" width="1.6640625" style="1" customWidth="1"/>
    <col min="9301" max="9377" width="9" style="1"/>
    <col min="9378" max="9408" width="1.6640625" style="1" customWidth="1"/>
    <col min="9409" max="9409" width="2.5546875" style="1" customWidth="1"/>
    <col min="9410" max="9556" width="1.6640625" style="1" customWidth="1"/>
    <col min="9557" max="9633" width="9" style="1"/>
    <col min="9634" max="9664" width="1.6640625" style="1" customWidth="1"/>
    <col min="9665" max="9665" width="2.5546875" style="1" customWidth="1"/>
    <col min="9666" max="9812" width="1.6640625" style="1" customWidth="1"/>
    <col min="9813" max="9889" width="9" style="1"/>
    <col min="9890" max="9920" width="1.6640625" style="1" customWidth="1"/>
    <col min="9921" max="9921" width="2.5546875" style="1" customWidth="1"/>
    <col min="9922" max="10068" width="1.6640625" style="1" customWidth="1"/>
    <col min="10069" max="10145" width="9" style="1"/>
    <col min="10146" max="10176" width="1.6640625" style="1" customWidth="1"/>
    <col min="10177" max="10177" width="2.5546875" style="1" customWidth="1"/>
    <col min="10178" max="10324" width="1.6640625" style="1" customWidth="1"/>
    <col min="10325" max="10401" width="9" style="1"/>
    <col min="10402" max="10432" width="1.6640625" style="1" customWidth="1"/>
    <col min="10433" max="10433" width="2.5546875" style="1" customWidth="1"/>
    <col min="10434" max="10580" width="1.6640625" style="1" customWidth="1"/>
    <col min="10581" max="10657" width="9" style="1"/>
    <col min="10658" max="10688" width="1.6640625" style="1" customWidth="1"/>
    <col min="10689" max="10689" width="2.5546875" style="1" customWidth="1"/>
    <col min="10690" max="10836" width="1.6640625" style="1" customWidth="1"/>
    <col min="10837" max="10913" width="9" style="1"/>
    <col min="10914" max="10944" width="1.6640625" style="1" customWidth="1"/>
    <col min="10945" max="10945" width="2.5546875" style="1" customWidth="1"/>
    <col min="10946" max="11092" width="1.6640625" style="1" customWidth="1"/>
    <col min="11093" max="11169" width="9" style="1"/>
    <col min="11170" max="11200" width="1.6640625" style="1" customWidth="1"/>
    <col min="11201" max="11201" width="2.5546875" style="1" customWidth="1"/>
    <col min="11202" max="11348" width="1.6640625" style="1" customWidth="1"/>
    <col min="11349" max="11425" width="9" style="1"/>
    <col min="11426" max="11456" width="1.6640625" style="1" customWidth="1"/>
    <col min="11457" max="11457" width="2.5546875" style="1" customWidth="1"/>
    <col min="11458" max="11604" width="1.6640625" style="1" customWidth="1"/>
    <col min="11605" max="11681" width="9" style="1"/>
    <col min="11682" max="11712" width="1.6640625" style="1" customWidth="1"/>
    <col min="11713" max="11713" width="2.5546875" style="1" customWidth="1"/>
    <col min="11714" max="11860" width="1.6640625" style="1" customWidth="1"/>
    <col min="11861" max="11937" width="9" style="1"/>
    <col min="11938" max="11968" width="1.6640625" style="1" customWidth="1"/>
    <col min="11969" max="11969" width="2.5546875" style="1" customWidth="1"/>
    <col min="11970" max="12116" width="1.6640625" style="1" customWidth="1"/>
    <col min="12117" max="12193" width="9" style="1"/>
    <col min="12194" max="12224" width="1.6640625" style="1" customWidth="1"/>
    <col min="12225" max="12225" width="2.5546875" style="1" customWidth="1"/>
    <col min="12226" max="12372" width="1.6640625" style="1" customWidth="1"/>
    <col min="12373" max="12449" width="9" style="1"/>
    <col min="12450" max="12480" width="1.6640625" style="1" customWidth="1"/>
    <col min="12481" max="12481" width="2.5546875" style="1" customWidth="1"/>
    <col min="12482" max="12628" width="1.6640625" style="1" customWidth="1"/>
    <col min="12629" max="12705" width="9" style="1"/>
    <col min="12706" max="12736" width="1.6640625" style="1" customWidth="1"/>
    <col min="12737" max="12737" width="2.5546875" style="1" customWidth="1"/>
    <col min="12738" max="12884" width="1.6640625" style="1" customWidth="1"/>
    <col min="12885" max="12961" width="9" style="1"/>
    <col min="12962" max="12992" width="1.6640625" style="1" customWidth="1"/>
    <col min="12993" max="12993" width="2.5546875" style="1" customWidth="1"/>
    <col min="12994" max="13140" width="1.6640625" style="1" customWidth="1"/>
    <col min="13141" max="13217" width="9" style="1"/>
    <col min="13218" max="13248" width="1.6640625" style="1" customWidth="1"/>
    <col min="13249" max="13249" width="2.5546875" style="1" customWidth="1"/>
    <col min="13250" max="13396" width="1.6640625" style="1" customWidth="1"/>
    <col min="13397" max="13473" width="9" style="1"/>
    <col min="13474" max="13504" width="1.6640625" style="1" customWidth="1"/>
    <col min="13505" max="13505" width="2.5546875" style="1" customWidth="1"/>
    <col min="13506" max="13652" width="1.6640625" style="1" customWidth="1"/>
    <col min="13653" max="13729" width="9" style="1"/>
    <col min="13730" max="13760" width="1.6640625" style="1" customWidth="1"/>
    <col min="13761" max="13761" width="2.5546875" style="1" customWidth="1"/>
    <col min="13762" max="13908" width="1.6640625" style="1" customWidth="1"/>
    <col min="13909" max="13985" width="9" style="1"/>
    <col min="13986" max="14016" width="1.6640625" style="1" customWidth="1"/>
    <col min="14017" max="14017" width="2.5546875" style="1" customWidth="1"/>
    <col min="14018" max="14164" width="1.6640625" style="1" customWidth="1"/>
    <col min="14165" max="14241" width="9" style="1"/>
    <col min="14242" max="14272" width="1.6640625" style="1" customWidth="1"/>
    <col min="14273" max="14273" width="2.5546875" style="1" customWidth="1"/>
    <col min="14274" max="14420" width="1.6640625" style="1" customWidth="1"/>
    <col min="14421" max="14497" width="9" style="1"/>
    <col min="14498" max="14528" width="1.6640625" style="1" customWidth="1"/>
    <col min="14529" max="14529" width="2.5546875" style="1" customWidth="1"/>
    <col min="14530" max="14676" width="1.6640625" style="1" customWidth="1"/>
    <col min="14677" max="14753" width="9" style="1"/>
    <col min="14754" max="14784" width="1.6640625" style="1" customWidth="1"/>
    <col min="14785" max="14785" width="2.5546875" style="1" customWidth="1"/>
    <col min="14786" max="14932" width="1.6640625" style="1" customWidth="1"/>
    <col min="14933" max="15009" width="9" style="1"/>
    <col min="15010" max="15040" width="1.6640625" style="1" customWidth="1"/>
    <col min="15041" max="15041" width="2.5546875" style="1" customWidth="1"/>
    <col min="15042" max="15188" width="1.6640625" style="1" customWidth="1"/>
    <col min="15189" max="15265" width="9" style="1"/>
    <col min="15266" max="15296" width="1.6640625" style="1" customWidth="1"/>
    <col min="15297" max="15297" width="2.5546875" style="1" customWidth="1"/>
    <col min="15298" max="15444" width="1.6640625" style="1" customWidth="1"/>
    <col min="15445" max="15521" width="9" style="1"/>
    <col min="15522" max="15552" width="1.6640625" style="1" customWidth="1"/>
    <col min="15553" max="15553" width="2.5546875" style="1" customWidth="1"/>
    <col min="15554" max="15700" width="1.6640625" style="1" customWidth="1"/>
    <col min="15701" max="15777" width="9" style="1"/>
    <col min="15778" max="15808" width="1.6640625" style="1" customWidth="1"/>
    <col min="15809" max="15809" width="2.5546875" style="1" customWidth="1"/>
    <col min="15810" max="15956" width="1.6640625" style="1" customWidth="1"/>
    <col min="15957" max="16033" width="9" style="1"/>
    <col min="16034" max="16064" width="1.6640625" style="1" customWidth="1"/>
    <col min="16065" max="16065" width="2.5546875" style="1" customWidth="1"/>
    <col min="16066" max="16212" width="1.6640625" style="1" customWidth="1"/>
    <col min="16213" max="16384" width="9" style="1"/>
  </cols>
  <sheetData>
    <row r="1" spans="1:102" x14ac:dyDescent="0.2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</row>
    <row r="2" spans="1:102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</row>
    <row r="3" spans="1:102" x14ac:dyDescent="0.2">
      <c r="A3" s="2"/>
      <c r="B3" s="2" t="s">
        <v>42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</row>
    <row r="4" spans="1:102" x14ac:dyDescent="0.2">
      <c r="A4" s="2"/>
      <c r="B4" s="11" t="s">
        <v>29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</row>
    <row r="5" spans="1:102" ht="23.4" customHeight="1" x14ac:dyDescent="0.2">
      <c r="A5" s="2"/>
      <c r="B5" s="2"/>
      <c r="C5" s="30" t="s">
        <v>30</v>
      </c>
      <c r="D5" s="31"/>
      <c r="E5" s="31"/>
      <c r="F5" s="31"/>
      <c r="G5" s="31"/>
      <c r="H5" s="31"/>
      <c r="I5" s="31"/>
      <c r="J5" s="31"/>
      <c r="K5" s="31"/>
      <c r="L5" s="31"/>
      <c r="M5" s="32"/>
      <c r="N5" s="30" t="s">
        <v>47</v>
      </c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2"/>
      <c r="AA5" s="54" t="s">
        <v>101</v>
      </c>
      <c r="AB5" s="55"/>
      <c r="AC5" s="55"/>
      <c r="AD5" s="55"/>
      <c r="AE5" s="55"/>
      <c r="AF5" s="55"/>
      <c r="AG5" s="55"/>
      <c r="AH5" s="55"/>
      <c r="AI5" s="55"/>
      <c r="AJ5" s="57"/>
      <c r="AK5" s="54" t="s">
        <v>64</v>
      </c>
      <c r="AL5" s="52"/>
      <c r="AM5" s="52"/>
      <c r="AN5" s="52"/>
      <c r="AO5" s="52"/>
      <c r="AP5" s="52"/>
      <c r="AQ5" s="52"/>
      <c r="AR5" s="53"/>
      <c r="AS5" s="54" t="s">
        <v>82</v>
      </c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7"/>
      <c r="BI5" s="54" t="s">
        <v>88</v>
      </c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7"/>
      <c r="BY5" s="35" t="s">
        <v>50</v>
      </c>
      <c r="BZ5" s="35"/>
      <c r="CA5" s="35"/>
      <c r="CB5" s="35"/>
      <c r="CC5" s="35"/>
      <c r="CD5" s="35"/>
      <c r="CE5" s="35"/>
      <c r="CF5" s="35"/>
      <c r="CG5" s="54" t="s">
        <v>97</v>
      </c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6" t="s">
        <v>89</v>
      </c>
      <c r="CS5" s="55"/>
      <c r="CT5" s="55"/>
      <c r="CU5" s="55"/>
      <c r="CV5" s="55"/>
      <c r="CW5" s="55"/>
      <c r="CX5" s="57"/>
    </row>
    <row r="6" spans="1:102" ht="23.4" customHeight="1" x14ac:dyDescent="0.2">
      <c r="A6" s="2"/>
      <c r="B6" s="2"/>
      <c r="C6" s="30"/>
      <c r="D6" s="31"/>
      <c r="E6" s="31"/>
      <c r="F6" s="31"/>
      <c r="G6" s="31"/>
      <c r="H6" s="31"/>
      <c r="I6" s="31"/>
      <c r="J6" s="31"/>
      <c r="K6" s="31"/>
      <c r="L6" s="31"/>
      <c r="M6" s="32"/>
      <c r="N6" s="30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2"/>
      <c r="AA6" s="54"/>
      <c r="AB6" s="55"/>
      <c r="AC6" s="55"/>
      <c r="AD6" s="55"/>
      <c r="AE6" s="55"/>
      <c r="AF6" s="55"/>
      <c r="AG6" s="55"/>
      <c r="AH6" s="55"/>
      <c r="AI6" s="55"/>
      <c r="AJ6" s="57"/>
      <c r="AK6" s="30"/>
      <c r="AL6" s="31"/>
      <c r="AM6" s="31"/>
      <c r="AN6" s="31"/>
      <c r="AO6" s="31"/>
      <c r="AP6" s="31"/>
      <c r="AQ6" s="31"/>
      <c r="AR6" s="32"/>
      <c r="AS6" s="51"/>
      <c r="AT6" s="52"/>
      <c r="AU6" s="58" t="s">
        <v>83</v>
      </c>
      <c r="AV6" s="58"/>
      <c r="AW6" s="58"/>
      <c r="AX6" s="58"/>
      <c r="AY6" s="58"/>
      <c r="AZ6" s="58"/>
      <c r="BA6" s="59"/>
      <c r="BB6" s="52"/>
      <c r="BC6" s="58" t="s">
        <v>84</v>
      </c>
      <c r="BD6" s="58"/>
      <c r="BE6" s="58"/>
      <c r="BF6" s="58"/>
      <c r="BG6" s="58"/>
      <c r="BH6" s="60"/>
      <c r="BI6" s="61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60"/>
      <c r="BY6" s="35"/>
      <c r="BZ6" s="35"/>
      <c r="CA6" s="35"/>
      <c r="CB6" s="35"/>
      <c r="CC6" s="35"/>
      <c r="CD6" s="35"/>
      <c r="CE6" s="35"/>
      <c r="CF6" s="35"/>
      <c r="CG6" s="30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62"/>
      <c r="CS6" s="63"/>
      <c r="CT6" s="63"/>
      <c r="CU6" s="63"/>
      <c r="CV6" s="63"/>
      <c r="CW6" s="63"/>
      <c r="CX6" s="64"/>
    </row>
    <row r="7" spans="1:102" ht="23.4" customHeight="1" x14ac:dyDescent="0.2">
      <c r="A7" s="2"/>
      <c r="B7" s="2"/>
      <c r="C7" s="50" t="s">
        <v>90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2"/>
      <c r="AI7" s="51" t="s">
        <v>91</v>
      </c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3"/>
    </row>
    <row r="8" spans="1:102" ht="23.4" customHeight="1" x14ac:dyDescent="0.2">
      <c r="A8" s="2"/>
      <c r="B8" s="2"/>
      <c r="C8" s="30" t="s">
        <v>27</v>
      </c>
      <c r="D8" s="31"/>
      <c r="E8" s="32"/>
      <c r="F8" s="30"/>
      <c r="G8" s="32"/>
      <c r="H8" s="30" t="s">
        <v>24</v>
      </c>
      <c r="I8" s="32"/>
      <c r="J8" s="30"/>
      <c r="K8" s="32"/>
      <c r="L8" s="30" t="s">
        <v>25</v>
      </c>
      <c r="M8" s="32"/>
      <c r="N8" s="30"/>
      <c r="O8" s="32"/>
      <c r="P8" s="30" t="s">
        <v>0</v>
      </c>
      <c r="Q8" s="32"/>
      <c r="R8" s="30" t="s">
        <v>26</v>
      </c>
      <c r="S8" s="32"/>
      <c r="T8" s="13" t="s">
        <v>27</v>
      </c>
      <c r="U8" s="13"/>
      <c r="V8" s="13"/>
      <c r="W8" s="30"/>
      <c r="X8" s="32"/>
      <c r="Y8" s="13" t="s">
        <v>24</v>
      </c>
      <c r="Z8" s="13"/>
      <c r="AA8" s="30"/>
      <c r="AB8" s="32"/>
      <c r="AC8" s="30" t="s">
        <v>25</v>
      </c>
      <c r="AD8" s="32"/>
      <c r="AE8" s="30"/>
      <c r="AF8" s="32"/>
      <c r="AG8" s="30" t="s">
        <v>0</v>
      </c>
      <c r="AH8" s="32"/>
      <c r="AI8" s="30" t="s">
        <v>27</v>
      </c>
      <c r="AJ8" s="31"/>
      <c r="AK8" s="32"/>
      <c r="AL8" s="30"/>
      <c r="AM8" s="32"/>
      <c r="AN8" s="30" t="s">
        <v>24</v>
      </c>
      <c r="AO8" s="32"/>
      <c r="AP8" s="30"/>
      <c r="AQ8" s="32"/>
      <c r="AR8" s="30" t="s">
        <v>25</v>
      </c>
      <c r="AS8" s="32"/>
      <c r="AT8" s="30"/>
      <c r="AU8" s="32"/>
      <c r="AV8" s="30" t="s">
        <v>0</v>
      </c>
      <c r="AW8" s="32"/>
      <c r="AX8" s="30" t="s">
        <v>26</v>
      </c>
      <c r="AY8" s="32"/>
      <c r="AZ8" s="13" t="s">
        <v>27</v>
      </c>
      <c r="BA8" s="13"/>
      <c r="BB8" s="13"/>
      <c r="BC8" s="30"/>
      <c r="BD8" s="32"/>
      <c r="BE8" s="13" t="s">
        <v>24</v>
      </c>
      <c r="BF8" s="13"/>
      <c r="BG8" s="30"/>
      <c r="BH8" s="32"/>
      <c r="BI8" s="30" t="s">
        <v>25</v>
      </c>
      <c r="BJ8" s="32"/>
      <c r="BK8" s="30"/>
      <c r="BL8" s="32"/>
      <c r="BM8" s="30" t="s">
        <v>0</v>
      </c>
      <c r="BN8" s="32"/>
    </row>
    <row r="9" spans="1:102" ht="13.8" thickBot="1" x14ac:dyDescent="0.25">
      <c r="A9" s="2"/>
      <c r="B9" s="11" t="s">
        <v>31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</row>
    <row r="10" spans="1:102" ht="23.4" customHeight="1" thickTop="1" x14ac:dyDescent="0.2">
      <c r="A10" s="2"/>
      <c r="B10" s="2"/>
      <c r="C10" s="35" t="s">
        <v>30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 t="s">
        <v>32</v>
      </c>
      <c r="S10" s="35"/>
      <c r="T10" s="35"/>
      <c r="U10" s="35"/>
      <c r="V10" s="35"/>
      <c r="W10" s="35"/>
      <c r="X10" s="35"/>
      <c r="Y10" s="30"/>
      <c r="Z10" s="117" t="s">
        <v>104</v>
      </c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Q10" s="118"/>
      <c r="AR10" s="118"/>
      <c r="AS10" s="118"/>
      <c r="AT10" s="118"/>
      <c r="AU10" s="118"/>
      <c r="AV10" s="118"/>
      <c r="AW10" s="118"/>
      <c r="AX10" s="118"/>
      <c r="AY10" s="118"/>
      <c r="AZ10" s="118"/>
      <c r="BA10" s="118"/>
      <c r="BB10" s="118"/>
      <c r="BC10" s="118"/>
      <c r="BD10" s="118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 t="s">
        <v>85</v>
      </c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9" t="s">
        <v>95</v>
      </c>
      <c r="CB10" s="118"/>
      <c r="CC10" s="118"/>
      <c r="CD10" s="118"/>
      <c r="CE10" s="118"/>
      <c r="CF10" s="118"/>
      <c r="CG10" s="118"/>
      <c r="CH10" s="118"/>
      <c r="CI10" s="118"/>
      <c r="CJ10" s="118"/>
      <c r="CK10" s="118"/>
      <c r="CL10" s="120"/>
    </row>
    <row r="11" spans="1:102" ht="23.4" customHeight="1" x14ac:dyDescent="0.2">
      <c r="A11" s="2"/>
      <c r="B11" s="2"/>
      <c r="C11" s="35" t="s">
        <v>2</v>
      </c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111"/>
      <c r="S11" s="112"/>
      <c r="T11" s="112"/>
      <c r="U11" s="112"/>
      <c r="V11" s="112"/>
      <c r="W11" s="112"/>
      <c r="X11" s="112"/>
      <c r="Y11" s="112"/>
      <c r="Z11" s="108" t="s">
        <v>27</v>
      </c>
      <c r="AA11" s="35"/>
      <c r="AB11" s="35"/>
      <c r="AC11" s="35"/>
      <c r="AD11" s="35"/>
      <c r="AE11" s="35"/>
      <c r="AF11" s="35"/>
      <c r="AG11" s="35" t="s">
        <v>24</v>
      </c>
      <c r="AH11" s="35"/>
      <c r="AI11" s="35"/>
      <c r="AJ11" s="35"/>
      <c r="AK11" s="35"/>
      <c r="AL11" s="35" t="s">
        <v>25</v>
      </c>
      <c r="AM11" s="35"/>
      <c r="AN11" s="35"/>
      <c r="AO11" s="35"/>
      <c r="AP11" s="35"/>
      <c r="AQ11" s="35" t="s">
        <v>0</v>
      </c>
      <c r="AR11" s="35"/>
      <c r="AS11" s="35" t="s">
        <v>26</v>
      </c>
      <c r="AT11" s="35"/>
      <c r="AU11" s="35"/>
      <c r="AV11" s="35" t="s">
        <v>27</v>
      </c>
      <c r="AW11" s="35"/>
      <c r="AX11" s="35"/>
      <c r="AY11" s="35"/>
      <c r="AZ11" s="35"/>
      <c r="BA11" s="35"/>
      <c r="BB11" s="35"/>
      <c r="BC11" s="35" t="s">
        <v>24</v>
      </c>
      <c r="BD11" s="35"/>
      <c r="BE11" s="35"/>
      <c r="BF11" s="35"/>
      <c r="BG11" s="35"/>
      <c r="BH11" s="35" t="s">
        <v>25</v>
      </c>
      <c r="BI11" s="35"/>
      <c r="BJ11" s="35"/>
      <c r="BK11" s="35"/>
      <c r="BL11" s="35"/>
      <c r="BM11" s="35" t="s">
        <v>0</v>
      </c>
      <c r="BN11" s="35"/>
      <c r="BO11" s="94"/>
      <c r="BP11" s="95"/>
      <c r="BQ11" s="95"/>
      <c r="BR11" s="95"/>
      <c r="BS11" s="95"/>
      <c r="BT11" s="95"/>
      <c r="BU11" s="95"/>
      <c r="BV11" s="95"/>
      <c r="BW11" s="95"/>
      <c r="BX11" s="99" t="s">
        <v>86</v>
      </c>
      <c r="BY11" s="99"/>
      <c r="BZ11" s="100"/>
      <c r="CA11" s="105"/>
      <c r="CB11" s="105"/>
      <c r="CC11" s="105"/>
      <c r="CD11" s="105"/>
      <c r="CE11" s="105"/>
      <c r="CF11" s="105"/>
      <c r="CG11" s="105"/>
      <c r="CH11" s="105"/>
      <c r="CI11" s="105"/>
      <c r="CJ11" s="105"/>
      <c r="CK11" s="105"/>
      <c r="CL11" s="106"/>
    </row>
    <row r="12" spans="1:102" ht="23.4" customHeight="1" x14ac:dyDescent="0.2">
      <c r="A12" s="2"/>
      <c r="B12" s="2"/>
      <c r="C12" s="35" t="s">
        <v>3</v>
      </c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113"/>
      <c r="S12" s="114"/>
      <c r="T12" s="114"/>
      <c r="U12" s="114"/>
      <c r="V12" s="114"/>
      <c r="W12" s="114"/>
      <c r="X12" s="114"/>
      <c r="Y12" s="114"/>
      <c r="Z12" s="108" t="s">
        <v>27</v>
      </c>
      <c r="AA12" s="35"/>
      <c r="AB12" s="35"/>
      <c r="AC12" s="35"/>
      <c r="AD12" s="35"/>
      <c r="AE12" s="35"/>
      <c r="AF12" s="35"/>
      <c r="AG12" s="35" t="s">
        <v>24</v>
      </c>
      <c r="AH12" s="35"/>
      <c r="AI12" s="35"/>
      <c r="AJ12" s="35"/>
      <c r="AK12" s="35"/>
      <c r="AL12" s="35" t="s">
        <v>25</v>
      </c>
      <c r="AM12" s="35"/>
      <c r="AN12" s="35"/>
      <c r="AO12" s="35"/>
      <c r="AP12" s="35"/>
      <c r="AQ12" s="35" t="s">
        <v>0</v>
      </c>
      <c r="AR12" s="35"/>
      <c r="AS12" s="35" t="s">
        <v>26</v>
      </c>
      <c r="AT12" s="35"/>
      <c r="AU12" s="35"/>
      <c r="AV12" s="35" t="s">
        <v>27</v>
      </c>
      <c r="AW12" s="35"/>
      <c r="AX12" s="35"/>
      <c r="AY12" s="35"/>
      <c r="AZ12" s="35"/>
      <c r="BA12" s="35"/>
      <c r="BB12" s="35"/>
      <c r="BC12" s="35" t="s">
        <v>24</v>
      </c>
      <c r="BD12" s="35"/>
      <c r="BE12" s="35"/>
      <c r="BF12" s="35"/>
      <c r="BG12" s="35"/>
      <c r="BH12" s="35" t="s">
        <v>25</v>
      </c>
      <c r="BI12" s="35"/>
      <c r="BJ12" s="35"/>
      <c r="BK12" s="35"/>
      <c r="BL12" s="35"/>
      <c r="BM12" s="35" t="s">
        <v>0</v>
      </c>
      <c r="BN12" s="35"/>
      <c r="BO12" s="96"/>
      <c r="BP12" s="16"/>
      <c r="BQ12" s="16"/>
      <c r="BR12" s="16"/>
      <c r="BS12" s="16"/>
      <c r="BT12" s="16"/>
      <c r="BU12" s="16"/>
      <c r="BV12" s="16"/>
      <c r="BW12" s="16"/>
      <c r="BX12" s="101"/>
      <c r="BY12" s="101"/>
      <c r="BZ12" s="102"/>
      <c r="CA12" s="105"/>
      <c r="CB12" s="105"/>
      <c r="CC12" s="105"/>
      <c r="CD12" s="105"/>
      <c r="CE12" s="105"/>
      <c r="CF12" s="105"/>
      <c r="CG12" s="105"/>
      <c r="CH12" s="105"/>
      <c r="CI12" s="105"/>
      <c r="CJ12" s="105"/>
      <c r="CK12" s="105"/>
      <c r="CL12" s="106"/>
    </row>
    <row r="13" spans="1:102" ht="23.4" customHeight="1" thickBot="1" x14ac:dyDescent="0.25">
      <c r="A13" s="2"/>
      <c r="B13" s="2"/>
      <c r="C13" s="35" t="s">
        <v>4</v>
      </c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115"/>
      <c r="S13" s="116"/>
      <c r="T13" s="116"/>
      <c r="U13" s="116"/>
      <c r="V13" s="116"/>
      <c r="W13" s="116"/>
      <c r="X13" s="116"/>
      <c r="Y13" s="116"/>
      <c r="Z13" s="107" t="s">
        <v>27</v>
      </c>
      <c r="AA13" s="93"/>
      <c r="AB13" s="93"/>
      <c r="AC13" s="93"/>
      <c r="AD13" s="93"/>
      <c r="AE13" s="93"/>
      <c r="AF13" s="93"/>
      <c r="AG13" s="93" t="s">
        <v>24</v>
      </c>
      <c r="AH13" s="93"/>
      <c r="AI13" s="93"/>
      <c r="AJ13" s="93"/>
      <c r="AK13" s="93"/>
      <c r="AL13" s="93" t="s">
        <v>25</v>
      </c>
      <c r="AM13" s="93"/>
      <c r="AN13" s="93"/>
      <c r="AO13" s="93"/>
      <c r="AP13" s="93"/>
      <c r="AQ13" s="93" t="s">
        <v>0</v>
      </c>
      <c r="AR13" s="93"/>
      <c r="AS13" s="93" t="s">
        <v>26</v>
      </c>
      <c r="AT13" s="93"/>
      <c r="AU13" s="93"/>
      <c r="AV13" s="93" t="s">
        <v>27</v>
      </c>
      <c r="AW13" s="93"/>
      <c r="AX13" s="93"/>
      <c r="AY13" s="93"/>
      <c r="AZ13" s="93"/>
      <c r="BA13" s="93"/>
      <c r="BB13" s="93"/>
      <c r="BC13" s="93" t="s">
        <v>24</v>
      </c>
      <c r="BD13" s="93"/>
      <c r="BE13" s="93"/>
      <c r="BF13" s="93"/>
      <c r="BG13" s="93"/>
      <c r="BH13" s="93" t="s">
        <v>25</v>
      </c>
      <c r="BI13" s="93"/>
      <c r="BJ13" s="93"/>
      <c r="BK13" s="93"/>
      <c r="BL13" s="93"/>
      <c r="BM13" s="93" t="s">
        <v>0</v>
      </c>
      <c r="BN13" s="93"/>
      <c r="BO13" s="97"/>
      <c r="BP13" s="98"/>
      <c r="BQ13" s="98"/>
      <c r="BR13" s="98"/>
      <c r="BS13" s="98"/>
      <c r="BT13" s="98"/>
      <c r="BU13" s="98"/>
      <c r="BV13" s="98"/>
      <c r="BW13" s="98"/>
      <c r="BX13" s="103"/>
      <c r="BY13" s="103"/>
      <c r="BZ13" s="104"/>
      <c r="CA13" s="109"/>
      <c r="CB13" s="109"/>
      <c r="CC13" s="109"/>
      <c r="CD13" s="109"/>
      <c r="CE13" s="109"/>
      <c r="CF13" s="109"/>
      <c r="CG13" s="109"/>
      <c r="CH13" s="109"/>
      <c r="CI13" s="109"/>
      <c r="CJ13" s="109"/>
      <c r="CK13" s="109"/>
      <c r="CL13" s="110"/>
    </row>
    <row r="14" spans="1:102" ht="13.8" thickTop="1" x14ac:dyDescent="0.2">
      <c r="A14" s="2"/>
      <c r="B14" s="11" t="s">
        <v>74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14" t="s">
        <v>96</v>
      </c>
    </row>
    <row r="15" spans="1:102" ht="25.2" customHeight="1" x14ac:dyDescent="0.2">
      <c r="A15" s="2"/>
      <c r="B15" s="2"/>
      <c r="C15" s="37" t="s">
        <v>35</v>
      </c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7" t="s">
        <v>45</v>
      </c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88" t="s">
        <v>33</v>
      </c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37" t="s">
        <v>87</v>
      </c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7" t="s">
        <v>75</v>
      </c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</row>
    <row r="16" spans="1:102" ht="25.2" customHeight="1" x14ac:dyDescent="0.2">
      <c r="A16" s="2"/>
      <c r="B16" s="2"/>
      <c r="C16" s="90">
        <f>BO11*133000</f>
        <v>0</v>
      </c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>
        <f>SUM(CA11:CL13)</f>
        <v>0</v>
      </c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>
        <f>MIN(C16,O16)</f>
        <v>0</v>
      </c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90">
        <f>IF(AA16-AM16&lt;0,0,ROUNDDOWN(AA16-AM16,-3))</f>
        <v>0</v>
      </c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</row>
    <row r="17" spans="1:102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</row>
    <row r="18" spans="1:102" x14ac:dyDescent="0.2">
      <c r="A18" s="2"/>
      <c r="B18" s="2" t="s">
        <v>43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</row>
    <row r="19" spans="1:102" x14ac:dyDescent="0.2">
      <c r="A19" s="2"/>
      <c r="B19" s="11" t="s">
        <v>29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102" ht="23.4" customHeight="1" x14ac:dyDescent="0.2">
      <c r="A20" s="2"/>
      <c r="B20" s="2"/>
      <c r="C20" s="30" t="s">
        <v>30</v>
      </c>
      <c r="D20" s="31"/>
      <c r="E20" s="31"/>
      <c r="F20" s="31"/>
      <c r="G20" s="31"/>
      <c r="H20" s="31"/>
      <c r="I20" s="31"/>
      <c r="J20" s="31"/>
      <c r="K20" s="31"/>
      <c r="L20" s="31"/>
      <c r="M20" s="32"/>
      <c r="N20" s="30" t="s">
        <v>47</v>
      </c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2"/>
      <c r="AA20" s="54" t="s">
        <v>101</v>
      </c>
      <c r="AB20" s="55"/>
      <c r="AC20" s="55"/>
      <c r="AD20" s="55"/>
      <c r="AE20" s="55"/>
      <c r="AF20" s="55"/>
      <c r="AG20" s="55"/>
      <c r="AH20" s="55"/>
      <c r="AI20" s="55"/>
      <c r="AJ20" s="57"/>
      <c r="AK20" s="54" t="s">
        <v>64</v>
      </c>
      <c r="AL20" s="52"/>
      <c r="AM20" s="52"/>
      <c r="AN20" s="52"/>
      <c r="AO20" s="52"/>
      <c r="AP20" s="52"/>
      <c r="AQ20" s="52"/>
      <c r="AR20" s="53"/>
      <c r="AS20" s="54" t="s">
        <v>82</v>
      </c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7"/>
      <c r="BI20" s="54" t="s">
        <v>88</v>
      </c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7"/>
      <c r="BY20" s="35" t="s">
        <v>50</v>
      </c>
      <c r="BZ20" s="35"/>
      <c r="CA20" s="35"/>
      <c r="CB20" s="35"/>
      <c r="CC20" s="35"/>
      <c r="CD20" s="35"/>
      <c r="CE20" s="35"/>
      <c r="CF20" s="35"/>
      <c r="CG20" s="54" t="s">
        <v>97</v>
      </c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6" t="s">
        <v>89</v>
      </c>
      <c r="CS20" s="55"/>
      <c r="CT20" s="55"/>
      <c r="CU20" s="55"/>
      <c r="CV20" s="55"/>
      <c r="CW20" s="55"/>
      <c r="CX20" s="57"/>
    </row>
    <row r="21" spans="1:102" ht="23.4" customHeight="1" x14ac:dyDescent="0.2">
      <c r="A21" s="2"/>
      <c r="B21" s="2"/>
      <c r="C21" s="30"/>
      <c r="D21" s="31"/>
      <c r="E21" s="31"/>
      <c r="F21" s="31"/>
      <c r="G21" s="31"/>
      <c r="H21" s="31"/>
      <c r="I21" s="31"/>
      <c r="J21" s="31"/>
      <c r="K21" s="31"/>
      <c r="L21" s="31"/>
      <c r="M21" s="32"/>
      <c r="N21" s="30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2"/>
      <c r="AA21" s="54"/>
      <c r="AB21" s="55"/>
      <c r="AC21" s="55"/>
      <c r="AD21" s="55"/>
      <c r="AE21" s="55"/>
      <c r="AF21" s="55"/>
      <c r="AG21" s="55"/>
      <c r="AH21" s="55"/>
      <c r="AI21" s="55"/>
      <c r="AJ21" s="57"/>
      <c r="AK21" s="30"/>
      <c r="AL21" s="31"/>
      <c r="AM21" s="31"/>
      <c r="AN21" s="31"/>
      <c r="AO21" s="31"/>
      <c r="AP21" s="31"/>
      <c r="AQ21" s="31"/>
      <c r="AR21" s="32"/>
      <c r="AS21" s="51"/>
      <c r="AT21" s="52"/>
      <c r="AU21" s="58" t="s">
        <v>83</v>
      </c>
      <c r="AV21" s="58"/>
      <c r="AW21" s="58"/>
      <c r="AX21" s="58"/>
      <c r="AY21" s="58"/>
      <c r="AZ21" s="58"/>
      <c r="BA21" s="59"/>
      <c r="BB21" s="52"/>
      <c r="BC21" s="58" t="s">
        <v>84</v>
      </c>
      <c r="BD21" s="58"/>
      <c r="BE21" s="58"/>
      <c r="BF21" s="58"/>
      <c r="BG21" s="58"/>
      <c r="BH21" s="60"/>
      <c r="BI21" s="61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60"/>
      <c r="BY21" s="35"/>
      <c r="BZ21" s="35"/>
      <c r="CA21" s="35"/>
      <c r="CB21" s="35"/>
      <c r="CC21" s="35"/>
      <c r="CD21" s="35"/>
      <c r="CE21" s="35"/>
      <c r="CF21" s="35"/>
      <c r="CG21" s="30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62"/>
      <c r="CS21" s="63"/>
      <c r="CT21" s="63"/>
      <c r="CU21" s="63"/>
      <c r="CV21" s="63"/>
      <c r="CW21" s="63"/>
      <c r="CX21" s="64"/>
    </row>
    <row r="22" spans="1:102" ht="23.4" customHeight="1" x14ac:dyDescent="0.2">
      <c r="A22" s="2"/>
      <c r="B22" s="2"/>
      <c r="C22" s="50" t="s">
        <v>90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2"/>
      <c r="AI22" s="51" t="s">
        <v>91</v>
      </c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3"/>
    </row>
    <row r="23" spans="1:102" ht="23.4" customHeight="1" x14ac:dyDescent="0.2">
      <c r="A23" s="2"/>
      <c r="B23" s="2"/>
      <c r="C23" s="30" t="s">
        <v>27</v>
      </c>
      <c r="D23" s="31"/>
      <c r="E23" s="32"/>
      <c r="F23" s="30"/>
      <c r="G23" s="32"/>
      <c r="H23" s="30" t="s">
        <v>24</v>
      </c>
      <c r="I23" s="32"/>
      <c r="J23" s="30"/>
      <c r="K23" s="32"/>
      <c r="L23" s="30" t="s">
        <v>25</v>
      </c>
      <c r="M23" s="32"/>
      <c r="N23" s="30"/>
      <c r="O23" s="32"/>
      <c r="P23" s="30" t="s">
        <v>0</v>
      </c>
      <c r="Q23" s="32"/>
      <c r="R23" s="30" t="s">
        <v>26</v>
      </c>
      <c r="S23" s="32"/>
      <c r="T23" s="13" t="s">
        <v>27</v>
      </c>
      <c r="U23" s="13"/>
      <c r="V23" s="13"/>
      <c r="W23" s="30"/>
      <c r="X23" s="32"/>
      <c r="Y23" s="13" t="s">
        <v>24</v>
      </c>
      <c r="Z23" s="13"/>
      <c r="AA23" s="30"/>
      <c r="AB23" s="32"/>
      <c r="AC23" s="30" t="s">
        <v>25</v>
      </c>
      <c r="AD23" s="32"/>
      <c r="AE23" s="30"/>
      <c r="AF23" s="32"/>
      <c r="AG23" s="30" t="s">
        <v>0</v>
      </c>
      <c r="AH23" s="32"/>
      <c r="AI23" s="30" t="s">
        <v>27</v>
      </c>
      <c r="AJ23" s="31"/>
      <c r="AK23" s="32"/>
      <c r="AL23" s="30"/>
      <c r="AM23" s="32"/>
      <c r="AN23" s="30" t="s">
        <v>24</v>
      </c>
      <c r="AO23" s="32"/>
      <c r="AP23" s="30"/>
      <c r="AQ23" s="32"/>
      <c r="AR23" s="30" t="s">
        <v>25</v>
      </c>
      <c r="AS23" s="32"/>
      <c r="AT23" s="30"/>
      <c r="AU23" s="32"/>
      <c r="AV23" s="30" t="s">
        <v>0</v>
      </c>
      <c r="AW23" s="32"/>
      <c r="AX23" s="30" t="s">
        <v>26</v>
      </c>
      <c r="AY23" s="32"/>
      <c r="AZ23" s="13" t="s">
        <v>27</v>
      </c>
      <c r="BA23" s="13"/>
      <c r="BB23" s="13"/>
      <c r="BC23" s="30"/>
      <c r="BD23" s="32"/>
      <c r="BE23" s="13" t="s">
        <v>24</v>
      </c>
      <c r="BF23" s="13"/>
      <c r="BG23" s="30"/>
      <c r="BH23" s="32"/>
      <c r="BI23" s="30" t="s">
        <v>25</v>
      </c>
      <c r="BJ23" s="32"/>
      <c r="BK23" s="30"/>
      <c r="BL23" s="32"/>
      <c r="BM23" s="30" t="s">
        <v>0</v>
      </c>
      <c r="BN23" s="32"/>
    </row>
    <row r="24" spans="1:102" ht="13.8" thickBot="1" x14ac:dyDescent="0.25">
      <c r="A24" s="2"/>
      <c r="B24" s="11" t="s">
        <v>31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</row>
    <row r="25" spans="1:102" ht="23.4" customHeight="1" thickTop="1" x14ac:dyDescent="0.2">
      <c r="A25" s="2"/>
      <c r="B25" s="2"/>
      <c r="C25" s="35" t="s">
        <v>30</v>
      </c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 t="s">
        <v>32</v>
      </c>
      <c r="S25" s="35"/>
      <c r="T25" s="35"/>
      <c r="U25" s="35"/>
      <c r="V25" s="35"/>
      <c r="W25" s="35"/>
      <c r="X25" s="35"/>
      <c r="Y25" s="30"/>
      <c r="Z25" s="117" t="s">
        <v>104</v>
      </c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8"/>
      <c r="AV25" s="118"/>
      <c r="AW25" s="118"/>
      <c r="AX25" s="118"/>
      <c r="AY25" s="118"/>
      <c r="AZ25" s="118"/>
      <c r="BA25" s="118"/>
      <c r="BB25" s="118"/>
      <c r="BC25" s="118"/>
      <c r="BD25" s="118"/>
      <c r="BE25" s="118"/>
      <c r="BF25" s="118"/>
      <c r="BG25" s="118"/>
      <c r="BH25" s="118"/>
      <c r="BI25" s="118"/>
      <c r="BJ25" s="118"/>
      <c r="BK25" s="118"/>
      <c r="BL25" s="118"/>
      <c r="BM25" s="118"/>
      <c r="BN25" s="118"/>
      <c r="BO25" s="118" t="s">
        <v>85</v>
      </c>
      <c r="BP25" s="118"/>
      <c r="BQ25" s="118"/>
      <c r="BR25" s="118"/>
      <c r="BS25" s="118"/>
      <c r="BT25" s="118"/>
      <c r="BU25" s="118"/>
      <c r="BV25" s="118"/>
      <c r="BW25" s="118"/>
      <c r="BX25" s="118"/>
      <c r="BY25" s="118"/>
      <c r="BZ25" s="118"/>
      <c r="CA25" s="119" t="s">
        <v>95</v>
      </c>
      <c r="CB25" s="118"/>
      <c r="CC25" s="118"/>
      <c r="CD25" s="118"/>
      <c r="CE25" s="118"/>
      <c r="CF25" s="118"/>
      <c r="CG25" s="118"/>
      <c r="CH25" s="118"/>
      <c r="CI25" s="118"/>
      <c r="CJ25" s="118"/>
      <c r="CK25" s="118"/>
      <c r="CL25" s="120"/>
    </row>
    <row r="26" spans="1:102" ht="23.4" customHeight="1" x14ac:dyDescent="0.2">
      <c r="A26" s="2"/>
      <c r="B26" s="2"/>
      <c r="C26" s="35" t="s">
        <v>2</v>
      </c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111"/>
      <c r="S26" s="112"/>
      <c r="T26" s="112"/>
      <c r="U26" s="112"/>
      <c r="V26" s="112"/>
      <c r="W26" s="112"/>
      <c r="X26" s="112"/>
      <c r="Y26" s="112"/>
      <c r="Z26" s="108" t="s">
        <v>27</v>
      </c>
      <c r="AA26" s="35"/>
      <c r="AB26" s="35"/>
      <c r="AC26" s="35"/>
      <c r="AD26" s="35"/>
      <c r="AE26" s="35"/>
      <c r="AF26" s="35"/>
      <c r="AG26" s="35" t="s">
        <v>24</v>
      </c>
      <c r="AH26" s="35"/>
      <c r="AI26" s="35"/>
      <c r="AJ26" s="35"/>
      <c r="AK26" s="35"/>
      <c r="AL26" s="35" t="s">
        <v>25</v>
      </c>
      <c r="AM26" s="35"/>
      <c r="AN26" s="35"/>
      <c r="AO26" s="35"/>
      <c r="AP26" s="35"/>
      <c r="AQ26" s="35" t="s">
        <v>0</v>
      </c>
      <c r="AR26" s="35"/>
      <c r="AS26" s="35" t="s">
        <v>26</v>
      </c>
      <c r="AT26" s="35"/>
      <c r="AU26" s="35"/>
      <c r="AV26" s="35" t="s">
        <v>27</v>
      </c>
      <c r="AW26" s="35"/>
      <c r="AX26" s="35"/>
      <c r="AY26" s="35"/>
      <c r="AZ26" s="35"/>
      <c r="BA26" s="35"/>
      <c r="BB26" s="35"/>
      <c r="BC26" s="35" t="s">
        <v>24</v>
      </c>
      <c r="BD26" s="35"/>
      <c r="BE26" s="35"/>
      <c r="BF26" s="35"/>
      <c r="BG26" s="35"/>
      <c r="BH26" s="35" t="s">
        <v>25</v>
      </c>
      <c r="BI26" s="35"/>
      <c r="BJ26" s="35"/>
      <c r="BK26" s="35"/>
      <c r="BL26" s="35"/>
      <c r="BM26" s="35" t="s">
        <v>0</v>
      </c>
      <c r="BN26" s="35"/>
      <c r="BO26" s="94"/>
      <c r="BP26" s="95"/>
      <c r="BQ26" s="95"/>
      <c r="BR26" s="95"/>
      <c r="BS26" s="95"/>
      <c r="BT26" s="95"/>
      <c r="BU26" s="95"/>
      <c r="BV26" s="95"/>
      <c r="BW26" s="95"/>
      <c r="BX26" s="99" t="s">
        <v>86</v>
      </c>
      <c r="BY26" s="99"/>
      <c r="BZ26" s="100"/>
      <c r="CA26" s="105"/>
      <c r="CB26" s="105"/>
      <c r="CC26" s="105"/>
      <c r="CD26" s="105"/>
      <c r="CE26" s="105"/>
      <c r="CF26" s="105"/>
      <c r="CG26" s="105"/>
      <c r="CH26" s="105"/>
      <c r="CI26" s="105"/>
      <c r="CJ26" s="105"/>
      <c r="CK26" s="105"/>
      <c r="CL26" s="106"/>
    </row>
    <row r="27" spans="1:102" ht="23.4" customHeight="1" x14ac:dyDescent="0.2">
      <c r="A27" s="2"/>
      <c r="B27" s="2"/>
      <c r="C27" s="35" t="s">
        <v>3</v>
      </c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113"/>
      <c r="S27" s="114"/>
      <c r="T27" s="114"/>
      <c r="U27" s="114"/>
      <c r="V27" s="114"/>
      <c r="W27" s="114"/>
      <c r="X27" s="114"/>
      <c r="Y27" s="114"/>
      <c r="Z27" s="108" t="s">
        <v>27</v>
      </c>
      <c r="AA27" s="35"/>
      <c r="AB27" s="35"/>
      <c r="AC27" s="35"/>
      <c r="AD27" s="35"/>
      <c r="AE27" s="35"/>
      <c r="AF27" s="35"/>
      <c r="AG27" s="35" t="s">
        <v>24</v>
      </c>
      <c r="AH27" s="35"/>
      <c r="AI27" s="35"/>
      <c r="AJ27" s="35"/>
      <c r="AK27" s="35"/>
      <c r="AL27" s="35" t="s">
        <v>25</v>
      </c>
      <c r="AM27" s="35"/>
      <c r="AN27" s="35"/>
      <c r="AO27" s="35"/>
      <c r="AP27" s="35"/>
      <c r="AQ27" s="35" t="s">
        <v>0</v>
      </c>
      <c r="AR27" s="35"/>
      <c r="AS27" s="35" t="s">
        <v>26</v>
      </c>
      <c r="AT27" s="35"/>
      <c r="AU27" s="35"/>
      <c r="AV27" s="35" t="s">
        <v>27</v>
      </c>
      <c r="AW27" s="35"/>
      <c r="AX27" s="35"/>
      <c r="AY27" s="35"/>
      <c r="AZ27" s="35"/>
      <c r="BA27" s="35"/>
      <c r="BB27" s="35"/>
      <c r="BC27" s="35" t="s">
        <v>24</v>
      </c>
      <c r="BD27" s="35"/>
      <c r="BE27" s="35"/>
      <c r="BF27" s="35"/>
      <c r="BG27" s="35"/>
      <c r="BH27" s="35" t="s">
        <v>25</v>
      </c>
      <c r="BI27" s="35"/>
      <c r="BJ27" s="35"/>
      <c r="BK27" s="35"/>
      <c r="BL27" s="35"/>
      <c r="BM27" s="35" t="s">
        <v>0</v>
      </c>
      <c r="BN27" s="35"/>
      <c r="BO27" s="96"/>
      <c r="BP27" s="16"/>
      <c r="BQ27" s="16"/>
      <c r="BR27" s="16"/>
      <c r="BS27" s="16"/>
      <c r="BT27" s="16"/>
      <c r="BU27" s="16"/>
      <c r="BV27" s="16"/>
      <c r="BW27" s="16"/>
      <c r="BX27" s="101"/>
      <c r="BY27" s="101"/>
      <c r="BZ27" s="102"/>
      <c r="CA27" s="105"/>
      <c r="CB27" s="105"/>
      <c r="CC27" s="105"/>
      <c r="CD27" s="105"/>
      <c r="CE27" s="105"/>
      <c r="CF27" s="105"/>
      <c r="CG27" s="105"/>
      <c r="CH27" s="105"/>
      <c r="CI27" s="105"/>
      <c r="CJ27" s="105"/>
      <c r="CK27" s="105"/>
      <c r="CL27" s="106"/>
    </row>
    <row r="28" spans="1:102" ht="23.4" customHeight="1" thickBot="1" x14ac:dyDescent="0.25">
      <c r="A28" s="2"/>
      <c r="B28" s="2"/>
      <c r="C28" s="35" t="s">
        <v>4</v>
      </c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115"/>
      <c r="S28" s="116"/>
      <c r="T28" s="116"/>
      <c r="U28" s="116"/>
      <c r="V28" s="116"/>
      <c r="W28" s="116"/>
      <c r="X28" s="116"/>
      <c r="Y28" s="116"/>
      <c r="Z28" s="107" t="s">
        <v>27</v>
      </c>
      <c r="AA28" s="93"/>
      <c r="AB28" s="93"/>
      <c r="AC28" s="93"/>
      <c r="AD28" s="93"/>
      <c r="AE28" s="93"/>
      <c r="AF28" s="93"/>
      <c r="AG28" s="93" t="s">
        <v>24</v>
      </c>
      <c r="AH28" s="93"/>
      <c r="AI28" s="93"/>
      <c r="AJ28" s="93"/>
      <c r="AK28" s="93"/>
      <c r="AL28" s="93" t="s">
        <v>25</v>
      </c>
      <c r="AM28" s="93"/>
      <c r="AN28" s="93"/>
      <c r="AO28" s="93"/>
      <c r="AP28" s="93"/>
      <c r="AQ28" s="93" t="s">
        <v>0</v>
      </c>
      <c r="AR28" s="93"/>
      <c r="AS28" s="93" t="s">
        <v>26</v>
      </c>
      <c r="AT28" s="93"/>
      <c r="AU28" s="93"/>
      <c r="AV28" s="93" t="s">
        <v>27</v>
      </c>
      <c r="AW28" s="93"/>
      <c r="AX28" s="93"/>
      <c r="AY28" s="93"/>
      <c r="AZ28" s="93"/>
      <c r="BA28" s="93"/>
      <c r="BB28" s="93"/>
      <c r="BC28" s="93" t="s">
        <v>24</v>
      </c>
      <c r="BD28" s="93"/>
      <c r="BE28" s="93"/>
      <c r="BF28" s="93"/>
      <c r="BG28" s="93"/>
      <c r="BH28" s="93" t="s">
        <v>25</v>
      </c>
      <c r="BI28" s="93"/>
      <c r="BJ28" s="93"/>
      <c r="BK28" s="93"/>
      <c r="BL28" s="93"/>
      <c r="BM28" s="93" t="s">
        <v>0</v>
      </c>
      <c r="BN28" s="93"/>
      <c r="BO28" s="97"/>
      <c r="BP28" s="98"/>
      <c r="BQ28" s="98"/>
      <c r="BR28" s="98"/>
      <c r="BS28" s="98"/>
      <c r="BT28" s="98"/>
      <c r="BU28" s="98"/>
      <c r="BV28" s="98"/>
      <c r="BW28" s="98"/>
      <c r="BX28" s="103"/>
      <c r="BY28" s="103"/>
      <c r="BZ28" s="104"/>
      <c r="CA28" s="109"/>
      <c r="CB28" s="109"/>
      <c r="CC28" s="109"/>
      <c r="CD28" s="109"/>
      <c r="CE28" s="109"/>
      <c r="CF28" s="109"/>
      <c r="CG28" s="109"/>
      <c r="CH28" s="109"/>
      <c r="CI28" s="109"/>
      <c r="CJ28" s="109"/>
      <c r="CK28" s="109"/>
      <c r="CL28" s="110"/>
    </row>
    <row r="29" spans="1:102" ht="13.8" thickTop="1" x14ac:dyDescent="0.2">
      <c r="A29" s="2"/>
      <c r="B29" s="11" t="s">
        <v>74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14" t="s">
        <v>96</v>
      </c>
    </row>
    <row r="30" spans="1:102" ht="25.2" customHeight="1" x14ac:dyDescent="0.2">
      <c r="A30" s="2"/>
      <c r="B30" s="2"/>
      <c r="C30" s="37" t="s">
        <v>35</v>
      </c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7" t="s">
        <v>45</v>
      </c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88" t="s">
        <v>33</v>
      </c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37" t="s">
        <v>87</v>
      </c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7" t="s">
        <v>75</v>
      </c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</row>
    <row r="31" spans="1:102" ht="25.2" customHeight="1" x14ac:dyDescent="0.2">
      <c r="A31" s="2"/>
      <c r="B31" s="2"/>
      <c r="C31" s="90">
        <f>BO26*133000</f>
        <v>0</v>
      </c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>
        <f>SUM(CA26:CL28)</f>
        <v>0</v>
      </c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>
        <f>MIN(C31,O31)</f>
        <v>0</v>
      </c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90">
        <f>IF(AA31-AM31&lt;0,0,ROUNDDOWN(AA31-AM31,-3))</f>
        <v>0</v>
      </c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</row>
    <row r="32" spans="1:102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</row>
    <row r="33" spans="1:102" x14ac:dyDescent="0.2">
      <c r="A33" s="2"/>
      <c r="B33" s="2" t="s">
        <v>44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</row>
    <row r="34" spans="1:102" x14ac:dyDescent="0.2">
      <c r="A34" s="2"/>
      <c r="B34" s="11" t="s">
        <v>29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</row>
    <row r="35" spans="1:102" ht="23.4" customHeight="1" x14ac:dyDescent="0.2">
      <c r="A35" s="2"/>
      <c r="B35" s="2"/>
      <c r="C35" s="30" t="s">
        <v>30</v>
      </c>
      <c r="D35" s="31"/>
      <c r="E35" s="31"/>
      <c r="F35" s="31"/>
      <c r="G35" s="31"/>
      <c r="H35" s="31"/>
      <c r="I35" s="31"/>
      <c r="J35" s="31"/>
      <c r="K35" s="31"/>
      <c r="L35" s="31"/>
      <c r="M35" s="32"/>
      <c r="N35" s="30" t="s">
        <v>47</v>
      </c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2"/>
      <c r="AA35" s="54" t="s">
        <v>101</v>
      </c>
      <c r="AB35" s="55"/>
      <c r="AC35" s="55"/>
      <c r="AD35" s="55"/>
      <c r="AE35" s="55"/>
      <c r="AF35" s="55"/>
      <c r="AG35" s="55"/>
      <c r="AH35" s="55"/>
      <c r="AI35" s="55"/>
      <c r="AJ35" s="57"/>
      <c r="AK35" s="54" t="s">
        <v>64</v>
      </c>
      <c r="AL35" s="52"/>
      <c r="AM35" s="52"/>
      <c r="AN35" s="52"/>
      <c r="AO35" s="52"/>
      <c r="AP35" s="52"/>
      <c r="AQ35" s="52"/>
      <c r="AR35" s="53"/>
      <c r="AS35" s="54" t="s">
        <v>82</v>
      </c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7"/>
      <c r="BI35" s="54" t="s">
        <v>88</v>
      </c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7"/>
      <c r="BY35" s="35" t="s">
        <v>50</v>
      </c>
      <c r="BZ35" s="35"/>
      <c r="CA35" s="35"/>
      <c r="CB35" s="35"/>
      <c r="CC35" s="35"/>
      <c r="CD35" s="35"/>
      <c r="CE35" s="35"/>
      <c r="CF35" s="35"/>
      <c r="CG35" s="54" t="s">
        <v>97</v>
      </c>
      <c r="CH35" s="55"/>
      <c r="CI35" s="55"/>
      <c r="CJ35" s="55"/>
      <c r="CK35" s="55"/>
      <c r="CL35" s="55"/>
      <c r="CM35" s="55"/>
      <c r="CN35" s="55"/>
      <c r="CO35" s="55"/>
      <c r="CP35" s="55"/>
      <c r="CQ35" s="55"/>
      <c r="CR35" s="56" t="s">
        <v>89</v>
      </c>
      <c r="CS35" s="55"/>
      <c r="CT35" s="55"/>
      <c r="CU35" s="55"/>
      <c r="CV35" s="55"/>
      <c r="CW35" s="55"/>
      <c r="CX35" s="57"/>
    </row>
    <row r="36" spans="1:102" ht="23.4" customHeight="1" x14ac:dyDescent="0.2">
      <c r="A36" s="2"/>
      <c r="B36" s="2"/>
      <c r="C36" s="30"/>
      <c r="D36" s="31"/>
      <c r="E36" s="31"/>
      <c r="F36" s="31"/>
      <c r="G36" s="31"/>
      <c r="H36" s="31"/>
      <c r="I36" s="31"/>
      <c r="J36" s="31"/>
      <c r="K36" s="31"/>
      <c r="L36" s="31"/>
      <c r="M36" s="32"/>
      <c r="N36" s="30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2"/>
      <c r="AA36" s="54"/>
      <c r="AB36" s="55"/>
      <c r="AC36" s="55"/>
      <c r="AD36" s="55"/>
      <c r="AE36" s="55"/>
      <c r="AF36" s="55"/>
      <c r="AG36" s="55"/>
      <c r="AH36" s="55"/>
      <c r="AI36" s="55"/>
      <c r="AJ36" s="57"/>
      <c r="AK36" s="30"/>
      <c r="AL36" s="31"/>
      <c r="AM36" s="31"/>
      <c r="AN36" s="31"/>
      <c r="AO36" s="31"/>
      <c r="AP36" s="31"/>
      <c r="AQ36" s="31"/>
      <c r="AR36" s="32"/>
      <c r="AS36" s="51"/>
      <c r="AT36" s="52"/>
      <c r="AU36" s="58" t="s">
        <v>83</v>
      </c>
      <c r="AV36" s="58"/>
      <c r="AW36" s="58"/>
      <c r="AX36" s="58"/>
      <c r="AY36" s="58"/>
      <c r="AZ36" s="58"/>
      <c r="BA36" s="59"/>
      <c r="BB36" s="52"/>
      <c r="BC36" s="58" t="s">
        <v>84</v>
      </c>
      <c r="BD36" s="58"/>
      <c r="BE36" s="58"/>
      <c r="BF36" s="58"/>
      <c r="BG36" s="58"/>
      <c r="BH36" s="60"/>
      <c r="BI36" s="61"/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60"/>
      <c r="BY36" s="35"/>
      <c r="BZ36" s="35"/>
      <c r="CA36" s="35"/>
      <c r="CB36" s="35"/>
      <c r="CC36" s="35"/>
      <c r="CD36" s="35"/>
      <c r="CE36" s="35"/>
      <c r="CF36" s="35"/>
      <c r="CG36" s="30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62"/>
      <c r="CS36" s="63"/>
      <c r="CT36" s="63"/>
      <c r="CU36" s="63"/>
      <c r="CV36" s="63"/>
      <c r="CW36" s="63"/>
      <c r="CX36" s="64"/>
    </row>
    <row r="37" spans="1:102" ht="23.4" customHeight="1" x14ac:dyDescent="0.2">
      <c r="A37" s="2"/>
      <c r="B37" s="2"/>
      <c r="C37" s="50" t="s">
        <v>90</v>
      </c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2"/>
      <c r="AI37" s="51" t="s">
        <v>91</v>
      </c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3"/>
    </row>
    <row r="38" spans="1:102" ht="23.4" customHeight="1" x14ac:dyDescent="0.2">
      <c r="A38" s="2"/>
      <c r="B38" s="2"/>
      <c r="C38" s="30" t="s">
        <v>27</v>
      </c>
      <c r="D38" s="31"/>
      <c r="E38" s="32"/>
      <c r="F38" s="30"/>
      <c r="G38" s="32"/>
      <c r="H38" s="30" t="s">
        <v>24</v>
      </c>
      <c r="I38" s="32"/>
      <c r="J38" s="30"/>
      <c r="K38" s="32"/>
      <c r="L38" s="30" t="s">
        <v>25</v>
      </c>
      <c r="M38" s="32"/>
      <c r="N38" s="30"/>
      <c r="O38" s="32"/>
      <c r="P38" s="30" t="s">
        <v>0</v>
      </c>
      <c r="Q38" s="32"/>
      <c r="R38" s="30" t="s">
        <v>26</v>
      </c>
      <c r="S38" s="32"/>
      <c r="T38" s="13" t="s">
        <v>27</v>
      </c>
      <c r="U38" s="13"/>
      <c r="V38" s="13"/>
      <c r="W38" s="30"/>
      <c r="X38" s="32"/>
      <c r="Y38" s="13" t="s">
        <v>24</v>
      </c>
      <c r="Z38" s="13"/>
      <c r="AA38" s="30"/>
      <c r="AB38" s="32"/>
      <c r="AC38" s="30" t="s">
        <v>25</v>
      </c>
      <c r="AD38" s="32"/>
      <c r="AE38" s="30"/>
      <c r="AF38" s="32"/>
      <c r="AG38" s="30" t="s">
        <v>0</v>
      </c>
      <c r="AH38" s="32"/>
      <c r="AI38" s="30" t="s">
        <v>27</v>
      </c>
      <c r="AJ38" s="31"/>
      <c r="AK38" s="32"/>
      <c r="AL38" s="30"/>
      <c r="AM38" s="32"/>
      <c r="AN38" s="30" t="s">
        <v>24</v>
      </c>
      <c r="AO38" s="32"/>
      <c r="AP38" s="30"/>
      <c r="AQ38" s="32"/>
      <c r="AR38" s="30" t="s">
        <v>25</v>
      </c>
      <c r="AS38" s="32"/>
      <c r="AT38" s="30"/>
      <c r="AU38" s="32"/>
      <c r="AV38" s="30" t="s">
        <v>0</v>
      </c>
      <c r="AW38" s="32"/>
      <c r="AX38" s="30" t="s">
        <v>26</v>
      </c>
      <c r="AY38" s="32"/>
      <c r="AZ38" s="13" t="s">
        <v>27</v>
      </c>
      <c r="BA38" s="13"/>
      <c r="BB38" s="13"/>
      <c r="BC38" s="30"/>
      <c r="BD38" s="32"/>
      <c r="BE38" s="13" t="s">
        <v>24</v>
      </c>
      <c r="BF38" s="13"/>
      <c r="BG38" s="30"/>
      <c r="BH38" s="32"/>
      <c r="BI38" s="30" t="s">
        <v>25</v>
      </c>
      <c r="BJ38" s="32"/>
      <c r="BK38" s="30"/>
      <c r="BL38" s="32"/>
      <c r="BM38" s="30" t="s">
        <v>0</v>
      </c>
      <c r="BN38" s="32"/>
    </row>
    <row r="39" spans="1:102" ht="13.8" thickBot="1" x14ac:dyDescent="0.25">
      <c r="A39" s="2"/>
      <c r="B39" s="11" t="s">
        <v>31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</row>
    <row r="40" spans="1:102" ht="23.4" customHeight="1" thickTop="1" x14ac:dyDescent="0.2">
      <c r="A40" s="2"/>
      <c r="B40" s="2"/>
      <c r="C40" s="35" t="s">
        <v>30</v>
      </c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 t="s">
        <v>32</v>
      </c>
      <c r="S40" s="35"/>
      <c r="T40" s="35"/>
      <c r="U40" s="35"/>
      <c r="V40" s="35"/>
      <c r="W40" s="35"/>
      <c r="X40" s="35"/>
      <c r="Y40" s="30"/>
      <c r="Z40" s="117" t="s">
        <v>104</v>
      </c>
      <c r="AA40" s="118"/>
      <c r="AB40" s="118"/>
      <c r="AC40" s="118"/>
      <c r="AD40" s="118"/>
      <c r="AE40" s="118"/>
      <c r="AF40" s="118"/>
      <c r="AG40" s="118"/>
      <c r="AH40" s="118"/>
      <c r="AI40" s="118"/>
      <c r="AJ40" s="118"/>
      <c r="AK40" s="118"/>
      <c r="AL40" s="118"/>
      <c r="AM40" s="118"/>
      <c r="AN40" s="118"/>
      <c r="AO40" s="118"/>
      <c r="AP40" s="118"/>
      <c r="AQ40" s="118"/>
      <c r="AR40" s="118"/>
      <c r="AS40" s="118"/>
      <c r="AT40" s="118"/>
      <c r="AU40" s="118"/>
      <c r="AV40" s="118"/>
      <c r="AW40" s="118"/>
      <c r="AX40" s="118"/>
      <c r="AY40" s="118"/>
      <c r="AZ40" s="118"/>
      <c r="BA40" s="118"/>
      <c r="BB40" s="118"/>
      <c r="BC40" s="118"/>
      <c r="BD40" s="118"/>
      <c r="BE40" s="118"/>
      <c r="BF40" s="118"/>
      <c r="BG40" s="118"/>
      <c r="BH40" s="118"/>
      <c r="BI40" s="118"/>
      <c r="BJ40" s="118"/>
      <c r="BK40" s="118"/>
      <c r="BL40" s="118"/>
      <c r="BM40" s="118"/>
      <c r="BN40" s="118"/>
      <c r="BO40" s="118" t="s">
        <v>85</v>
      </c>
      <c r="BP40" s="118"/>
      <c r="BQ40" s="118"/>
      <c r="BR40" s="118"/>
      <c r="BS40" s="118"/>
      <c r="BT40" s="118"/>
      <c r="BU40" s="118"/>
      <c r="BV40" s="118"/>
      <c r="BW40" s="118"/>
      <c r="BX40" s="118"/>
      <c r="BY40" s="118"/>
      <c r="BZ40" s="118"/>
      <c r="CA40" s="119" t="s">
        <v>95</v>
      </c>
      <c r="CB40" s="118"/>
      <c r="CC40" s="118"/>
      <c r="CD40" s="118"/>
      <c r="CE40" s="118"/>
      <c r="CF40" s="118"/>
      <c r="CG40" s="118"/>
      <c r="CH40" s="118"/>
      <c r="CI40" s="118"/>
      <c r="CJ40" s="118"/>
      <c r="CK40" s="118"/>
      <c r="CL40" s="120"/>
    </row>
    <row r="41" spans="1:102" ht="23.4" customHeight="1" x14ac:dyDescent="0.2">
      <c r="A41" s="2"/>
      <c r="B41" s="2"/>
      <c r="C41" s="35" t="s">
        <v>2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111"/>
      <c r="S41" s="112"/>
      <c r="T41" s="112"/>
      <c r="U41" s="112"/>
      <c r="V41" s="112"/>
      <c r="W41" s="112"/>
      <c r="X41" s="112"/>
      <c r="Y41" s="112"/>
      <c r="Z41" s="108" t="s">
        <v>27</v>
      </c>
      <c r="AA41" s="35"/>
      <c r="AB41" s="35"/>
      <c r="AC41" s="35"/>
      <c r="AD41" s="35"/>
      <c r="AE41" s="35"/>
      <c r="AF41" s="35"/>
      <c r="AG41" s="35" t="s">
        <v>24</v>
      </c>
      <c r="AH41" s="35"/>
      <c r="AI41" s="35"/>
      <c r="AJ41" s="35"/>
      <c r="AK41" s="35"/>
      <c r="AL41" s="35" t="s">
        <v>25</v>
      </c>
      <c r="AM41" s="35"/>
      <c r="AN41" s="35"/>
      <c r="AO41" s="35"/>
      <c r="AP41" s="35"/>
      <c r="AQ41" s="35" t="s">
        <v>0</v>
      </c>
      <c r="AR41" s="35"/>
      <c r="AS41" s="35" t="s">
        <v>26</v>
      </c>
      <c r="AT41" s="35"/>
      <c r="AU41" s="35"/>
      <c r="AV41" s="35" t="s">
        <v>27</v>
      </c>
      <c r="AW41" s="35"/>
      <c r="AX41" s="35"/>
      <c r="AY41" s="35"/>
      <c r="AZ41" s="35"/>
      <c r="BA41" s="35"/>
      <c r="BB41" s="35"/>
      <c r="BC41" s="35" t="s">
        <v>24</v>
      </c>
      <c r="BD41" s="35"/>
      <c r="BE41" s="35"/>
      <c r="BF41" s="35"/>
      <c r="BG41" s="35"/>
      <c r="BH41" s="35" t="s">
        <v>25</v>
      </c>
      <c r="BI41" s="35"/>
      <c r="BJ41" s="35"/>
      <c r="BK41" s="35"/>
      <c r="BL41" s="35"/>
      <c r="BM41" s="35" t="s">
        <v>0</v>
      </c>
      <c r="BN41" s="35"/>
      <c r="BO41" s="94"/>
      <c r="BP41" s="95"/>
      <c r="BQ41" s="95"/>
      <c r="BR41" s="95"/>
      <c r="BS41" s="95"/>
      <c r="BT41" s="95"/>
      <c r="BU41" s="95"/>
      <c r="BV41" s="95"/>
      <c r="BW41" s="95"/>
      <c r="BX41" s="99" t="s">
        <v>86</v>
      </c>
      <c r="BY41" s="99"/>
      <c r="BZ41" s="100"/>
      <c r="CA41" s="105"/>
      <c r="CB41" s="105"/>
      <c r="CC41" s="105"/>
      <c r="CD41" s="105"/>
      <c r="CE41" s="105"/>
      <c r="CF41" s="105"/>
      <c r="CG41" s="105"/>
      <c r="CH41" s="105"/>
      <c r="CI41" s="105"/>
      <c r="CJ41" s="105"/>
      <c r="CK41" s="105"/>
      <c r="CL41" s="106"/>
    </row>
    <row r="42" spans="1:102" ht="23.4" customHeight="1" x14ac:dyDescent="0.2">
      <c r="A42" s="2"/>
      <c r="B42" s="2"/>
      <c r="C42" s="35" t="s">
        <v>3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113"/>
      <c r="S42" s="114"/>
      <c r="T42" s="114"/>
      <c r="U42" s="114"/>
      <c r="V42" s="114"/>
      <c r="W42" s="114"/>
      <c r="X42" s="114"/>
      <c r="Y42" s="114"/>
      <c r="Z42" s="108" t="s">
        <v>27</v>
      </c>
      <c r="AA42" s="35"/>
      <c r="AB42" s="35"/>
      <c r="AC42" s="35"/>
      <c r="AD42" s="35"/>
      <c r="AE42" s="35"/>
      <c r="AF42" s="35"/>
      <c r="AG42" s="35" t="s">
        <v>24</v>
      </c>
      <c r="AH42" s="35"/>
      <c r="AI42" s="35"/>
      <c r="AJ42" s="35"/>
      <c r="AK42" s="35"/>
      <c r="AL42" s="35" t="s">
        <v>25</v>
      </c>
      <c r="AM42" s="35"/>
      <c r="AN42" s="35"/>
      <c r="AO42" s="35"/>
      <c r="AP42" s="35"/>
      <c r="AQ42" s="35" t="s">
        <v>0</v>
      </c>
      <c r="AR42" s="35"/>
      <c r="AS42" s="35" t="s">
        <v>26</v>
      </c>
      <c r="AT42" s="35"/>
      <c r="AU42" s="35"/>
      <c r="AV42" s="35" t="s">
        <v>27</v>
      </c>
      <c r="AW42" s="35"/>
      <c r="AX42" s="35"/>
      <c r="AY42" s="35"/>
      <c r="AZ42" s="35"/>
      <c r="BA42" s="35"/>
      <c r="BB42" s="35"/>
      <c r="BC42" s="35" t="s">
        <v>24</v>
      </c>
      <c r="BD42" s="35"/>
      <c r="BE42" s="35"/>
      <c r="BF42" s="35"/>
      <c r="BG42" s="35"/>
      <c r="BH42" s="35" t="s">
        <v>25</v>
      </c>
      <c r="BI42" s="35"/>
      <c r="BJ42" s="35"/>
      <c r="BK42" s="35"/>
      <c r="BL42" s="35"/>
      <c r="BM42" s="35" t="s">
        <v>0</v>
      </c>
      <c r="BN42" s="35"/>
      <c r="BO42" s="96"/>
      <c r="BP42" s="16"/>
      <c r="BQ42" s="16"/>
      <c r="BR42" s="16"/>
      <c r="BS42" s="16"/>
      <c r="BT42" s="16"/>
      <c r="BU42" s="16"/>
      <c r="BV42" s="16"/>
      <c r="BW42" s="16"/>
      <c r="BX42" s="101"/>
      <c r="BY42" s="101"/>
      <c r="BZ42" s="102"/>
      <c r="CA42" s="105"/>
      <c r="CB42" s="105"/>
      <c r="CC42" s="105"/>
      <c r="CD42" s="105"/>
      <c r="CE42" s="105"/>
      <c r="CF42" s="105"/>
      <c r="CG42" s="105"/>
      <c r="CH42" s="105"/>
      <c r="CI42" s="105"/>
      <c r="CJ42" s="105"/>
      <c r="CK42" s="105"/>
      <c r="CL42" s="106"/>
    </row>
    <row r="43" spans="1:102" ht="23.4" customHeight="1" thickBot="1" x14ac:dyDescent="0.25">
      <c r="A43" s="2"/>
      <c r="B43" s="2"/>
      <c r="C43" s="35" t="s">
        <v>4</v>
      </c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115"/>
      <c r="S43" s="116"/>
      <c r="T43" s="116"/>
      <c r="U43" s="116"/>
      <c r="V43" s="116"/>
      <c r="W43" s="116"/>
      <c r="X43" s="116"/>
      <c r="Y43" s="116"/>
      <c r="Z43" s="107" t="s">
        <v>27</v>
      </c>
      <c r="AA43" s="93"/>
      <c r="AB43" s="93"/>
      <c r="AC43" s="93"/>
      <c r="AD43" s="93"/>
      <c r="AE43" s="93"/>
      <c r="AF43" s="93"/>
      <c r="AG43" s="93" t="s">
        <v>24</v>
      </c>
      <c r="AH43" s="93"/>
      <c r="AI43" s="93"/>
      <c r="AJ43" s="93"/>
      <c r="AK43" s="93"/>
      <c r="AL43" s="93" t="s">
        <v>25</v>
      </c>
      <c r="AM43" s="93"/>
      <c r="AN43" s="93"/>
      <c r="AO43" s="93"/>
      <c r="AP43" s="93"/>
      <c r="AQ43" s="93" t="s">
        <v>0</v>
      </c>
      <c r="AR43" s="93"/>
      <c r="AS43" s="93" t="s">
        <v>26</v>
      </c>
      <c r="AT43" s="93"/>
      <c r="AU43" s="93"/>
      <c r="AV43" s="93" t="s">
        <v>27</v>
      </c>
      <c r="AW43" s="93"/>
      <c r="AX43" s="93"/>
      <c r="AY43" s="93"/>
      <c r="AZ43" s="93"/>
      <c r="BA43" s="93"/>
      <c r="BB43" s="93"/>
      <c r="BC43" s="93" t="s">
        <v>24</v>
      </c>
      <c r="BD43" s="93"/>
      <c r="BE43" s="93"/>
      <c r="BF43" s="93"/>
      <c r="BG43" s="93"/>
      <c r="BH43" s="93" t="s">
        <v>25</v>
      </c>
      <c r="BI43" s="93"/>
      <c r="BJ43" s="93"/>
      <c r="BK43" s="93"/>
      <c r="BL43" s="93"/>
      <c r="BM43" s="93" t="s">
        <v>0</v>
      </c>
      <c r="BN43" s="93"/>
      <c r="BO43" s="97"/>
      <c r="BP43" s="98"/>
      <c r="BQ43" s="98"/>
      <c r="BR43" s="98"/>
      <c r="BS43" s="98"/>
      <c r="BT43" s="98"/>
      <c r="BU43" s="98"/>
      <c r="BV43" s="98"/>
      <c r="BW43" s="98"/>
      <c r="BX43" s="103"/>
      <c r="BY43" s="103"/>
      <c r="BZ43" s="104"/>
      <c r="CA43" s="109"/>
      <c r="CB43" s="109"/>
      <c r="CC43" s="109"/>
      <c r="CD43" s="109"/>
      <c r="CE43" s="109"/>
      <c r="CF43" s="109"/>
      <c r="CG43" s="109"/>
      <c r="CH43" s="109"/>
      <c r="CI43" s="109"/>
      <c r="CJ43" s="109"/>
      <c r="CK43" s="109"/>
      <c r="CL43" s="110"/>
    </row>
    <row r="44" spans="1:102" ht="13.8" thickTop="1" x14ac:dyDescent="0.2">
      <c r="A44" s="2"/>
      <c r="B44" s="11" t="s">
        <v>74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14" t="s">
        <v>96</v>
      </c>
    </row>
    <row r="45" spans="1:102" ht="25.2" customHeight="1" x14ac:dyDescent="0.2">
      <c r="A45" s="2"/>
      <c r="B45" s="2"/>
      <c r="C45" s="37" t="s">
        <v>35</v>
      </c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7" t="s">
        <v>45</v>
      </c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88" t="s">
        <v>33</v>
      </c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37" t="s">
        <v>87</v>
      </c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7" t="s">
        <v>75</v>
      </c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</row>
    <row r="46" spans="1:102" ht="25.2" customHeight="1" x14ac:dyDescent="0.2">
      <c r="A46" s="2"/>
      <c r="B46" s="2"/>
      <c r="C46" s="90">
        <f>BO41*133000</f>
        <v>0</v>
      </c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>
        <f>SUM(CA41:CL43)</f>
        <v>0</v>
      </c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>
        <f>MIN(C46,O46)</f>
        <v>0</v>
      </c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90">
        <f>IF(AA46-AM46&lt;0,0,ROUNDDOWN(AA46-AM46,-3))</f>
        <v>0</v>
      </c>
      <c r="AZ46" s="91"/>
      <c r="BA46" s="91"/>
      <c r="BB46" s="91"/>
      <c r="BC46" s="91"/>
      <c r="BD46" s="91"/>
      <c r="BE46" s="91"/>
      <c r="BF46" s="91"/>
      <c r="BG46" s="91"/>
      <c r="BH46" s="91"/>
      <c r="BI46" s="91"/>
      <c r="BJ46" s="91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</row>
    <row r="47" spans="1:102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</row>
  </sheetData>
  <mergeCells count="363">
    <mergeCell ref="C45:N45"/>
    <mergeCell ref="O45:Z45"/>
    <mergeCell ref="AA45:AL45"/>
    <mergeCell ref="AM45:AX45"/>
    <mergeCell ref="AY45:BJ45"/>
    <mergeCell ref="C46:N46"/>
    <mergeCell ref="O46:Z46"/>
    <mergeCell ref="AA46:AL46"/>
    <mergeCell ref="AM46:AX46"/>
    <mergeCell ref="AY46:BJ46"/>
    <mergeCell ref="BC43:BD43"/>
    <mergeCell ref="BE43:BG43"/>
    <mergeCell ref="BH43:BI43"/>
    <mergeCell ref="BJ43:BL43"/>
    <mergeCell ref="BM43:BN43"/>
    <mergeCell ref="CA43:CL43"/>
    <mergeCell ref="AL43:AM43"/>
    <mergeCell ref="AN43:AP43"/>
    <mergeCell ref="AQ43:AR43"/>
    <mergeCell ref="AS43:AU43"/>
    <mergeCell ref="AV43:AY43"/>
    <mergeCell ref="AZ43:BB43"/>
    <mergeCell ref="C43:D43"/>
    <mergeCell ref="E43:Q43"/>
    <mergeCell ref="Z43:AC43"/>
    <mergeCell ref="AD43:AF43"/>
    <mergeCell ref="AG43:AH43"/>
    <mergeCell ref="AI43:AK43"/>
    <mergeCell ref="BC42:BD42"/>
    <mergeCell ref="BE42:BG42"/>
    <mergeCell ref="BH42:BI42"/>
    <mergeCell ref="BJ42:BL42"/>
    <mergeCell ref="BM42:BN42"/>
    <mergeCell ref="CA42:CL42"/>
    <mergeCell ref="AL42:AM42"/>
    <mergeCell ref="AN42:AP42"/>
    <mergeCell ref="AQ42:AR42"/>
    <mergeCell ref="AS42:AU42"/>
    <mergeCell ref="AV42:AY42"/>
    <mergeCell ref="AZ42:BB42"/>
    <mergeCell ref="C42:D42"/>
    <mergeCell ref="E42:Q42"/>
    <mergeCell ref="Z42:AC42"/>
    <mergeCell ref="AD42:AF42"/>
    <mergeCell ref="AG42:AH42"/>
    <mergeCell ref="AI42:AK42"/>
    <mergeCell ref="BH41:BI41"/>
    <mergeCell ref="BJ41:BL41"/>
    <mergeCell ref="BM41:BN41"/>
    <mergeCell ref="BO41:BW43"/>
    <mergeCell ref="BX41:BZ43"/>
    <mergeCell ref="CA41:CL41"/>
    <mergeCell ref="AQ41:AR41"/>
    <mergeCell ref="AS41:AU41"/>
    <mergeCell ref="AV41:AY41"/>
    <mergeCell ref="AZ41:BB41"/>
    <mergeCell ref="BC41:BD41"/>
    <mergeCell ref="BE41:BG41"/>
    <mergeCell ref="CA40:CL40"/>
    <mergeCell ref="C41:D41"/>
    <mergeCell ref="E41:Q41"/>
    <mergeCell ref="R41:Y43"/>
    <mergeCell ref="Z41:AC41"/>
    <mergeCell ref="AD41:AF41"/>
    <mergeCell ref="AG41:AH41"/>
    <mergeCell ref="AI41:AK41"/>
    <mergeCell ref="AL41:AM41"/>
    <mergeCell ref="AN41:AP41"/>
    <mergeCell ref="BK38:BL38"/>
    <mergeCell ref="BM38:BN38"/>
    <mergeCell ref="C40:Q40"/>
    <mergeCell ref="R40:Y40"/>
    <mergeCell ref="Z40:BN40"/>
    <mergeCell ref="BO40:BZ40"/>
    <mergeCell ref="AT38:AU38"/>
    <mergeCell ref="AV38:AW38"/>
    <mergeCell ref="AX38:AY38"/>
    <mergeCell ref="BC38:BD38"/>
    <mergeCell ref="BG38:BH38"/>
    <mergeCell ref="BI38:BJ38"/>
    <mergeCell ref="AG38:AH38"/>
    <mergeCell ref="AI38:AK38"/>
    <mergeCell ref="AL38:AM38"/>
    <mergeCell ref="AN38:AO38"/>
    <mergeCell ref="AP38:AQ38"/>
    <mergeCell ref="AR38:AS38"/>
    <mergeCell ref="P38:Q38"/>
    <mergeCell ref="R38:S38"/>
    <mergeCell ref="W38:X38"/>
    <mergeCell ref="AA38:AB38"/>
    <mergeCell ref="AC38:AD38"/>
    <mergeCell ref="AE38:AF38"/>
    <mergeCell ref="C38:E38"/>
    <mergeCell ref="F38:G38"/>
    <mergeCell ref="H38:I38"/>
    <mergeCell ref="J38:K38"/>
    <mergeCell ref="L38:M38"/>
    <mergeCell ref="N38:O38"/>
    <mergeCell ref="BC36:BH36"/>
    <mergeCell ref="BI36:BX36"/>
    <mergeCell ref="BY36:CF36"/>
    <mergeCell ref="CG36:CQ36"/>
    <mergeCell ref="CR36:CX36"/>
    <mergeCell ref="C37:AH37"/>
    <mergeCell ref="AI37:BN37"/>
    <mergeCell ref="BY35:CF35"/>
    <mergeCell ref="CG35:CQ35"/>
    <mergeCell ref="CR35:CX35"/>
    <mergeCell ref="C36:M36"/>
    <mergeCell ref="N36:Z36"/>
    <mergeCell ref="AA36:AJ36"/>
    <mergeCell ref="AK36:AR36"/>
    <mergeCell ref="AS36:AT36"/>
    <mergeCell ref="AU36:AZ36"/>
    <mergeCell ref="BA36:BB36"/>
    <mergeCell ref="C35:M35"/>
    <mergeCell ref="N35:Z35"/>
    <mergeCell ref="AA35:AJ35"/>
    <mergeCell ref="AK35:AR35"/>
    <mergeCell ref="AS35:BH35"/>
    <mergeCell ref="BI35:BX35"/>
    <mergeCell ref="C30:N30"/>
    <mergeCell ref="O30:Z30"/>
    <mergeCell ref="AA30:AL30"/>
    <mergeCell ref="AM30:AX30"/>
    <mergeCell ref="AY30:BJ30"/>
    <mergeCell ref="C31:N31"/>
    <mergeCell ref="O31:Z31"/>
    <mergeCell ref="AA31:AL31"/>
    <mergeCell ref="AM31:AX31"/>
    <mergeCell ref="AY31:BJ31"/>
    <mergeCell ref="BC28:BD28"/>
    <mergeCell ref="BE28:BG28"/>
    <mergeCell ref="BH28:BI28"/>
    <mergeCell ref="BJ28:BL28"/>
    <mergeCell ref="BM28:BN28"/>
    <mergeCell ref="CA28:CL28"/>
    <mergeCell ref="AL28:AM28"/>
    <mergeCell ref="AN28:AP28"/>
    <mergeCell ref="AQ28:AR28"/>
    <mergeCell ref="AS28:AU28"/>
    <mergeCell ref="AV28:AY28"/>
    <mergeCell ref="AZ28:BB28"/>
    <mergeCell ref="C28:D28"/>
    <mergeCell ref="E28:Q28"/>
    <mergeCell ref="Z28:AC28"/>
    <mergeCell ref="AD28:AF28"/>
    <mergeCell ref="AG28:AH28"/>
    <mergeCell ref="AI28:AK28"/>
    <mergeCell ref="BC27:BD27"/>
    <mergeCell ref="BE27:BG27"/>
    <mergeCell ref="BH27:BI27"/>
    <mergeCell ref="BJ27:BL27"/>
    <mergeCell ref="BM27:BN27"/>
    <mergeCell ref="CA27:CL27"/>
    <mergeCell ref="AL27:AM27"/>
    <mergeCell ref="AN27:AP27"/>
    <mergeCell ref="AQ27:AR27"/>
    <mergeCell ref="AS27:AU27"/>
    <mergeCell ref="AV27:AY27"/>
    <mergeCell ref="AZ27:BB27"/>
    <mergeCell ref="C27:D27"/>
    <mergeCell ref="E27:Q27"/>
    <mergeCell ref="Z27:AC27"/>
    <mergeCell ref="AD27:AF27"/>
    <mergeCell ref="AG27:AH27"/>
    <mergeCell ref="AI27:AK27"/>
    <mergeCell ref="BH26:BI26"/>
    <mergeCell ref="BJ26:BL26"/>
    <mergeCell ref="BM26:BN26"/>
    <mergeCell ref="BO26:BW28"/>
    <mergeCell ref="BX26:BZ28"/>
    <mergeCell ref="CA26:CL26"/>
    <mergeCell ref="AQ26:AR26"/>
    <mergeCell ref="AS26:AU26"/>
    <mergeCell ref="AV26:AY26"/>
    <mergeCell ref="AZ26:BB26"/>
    <mergeCell ref="BC26:BD26"/>
    <mergeCell ref="BE26:BG26"/>
    <mergeCell ref="CA25:CL25"/>
    <mergeCell ref="C26:D26"/>
    <mergeCell ref="E26:Q26"/>
    <mergeCell ref="R26:Y28"/>
    <mergeCell ref="Z26:AC26"/>
    <mergeCell ref="AD26:AF26"/>
    <mergeCell ref="AG26:AH26"/>
    <mergeCell ref="AI26:AK26"/>
    <mergeCell ref="AL26:AM26"/>
    <mergeCell ref="AN26:AP26"/>
    <mergeCell ref="BK23:BL23"/>
    <mergeCell ref="BM23:BN23"/>
    <mergeCell ref="C25:Q25"/>
    <mergeCell ref="R25:Y25"/>
    <mergeCell ref="Z25:BN25"/>
    <mergeCell ref="BO25:BZ25"/>
    <mergeCell ref="AT23:AU23"/>
    <mergeCell ref="AV23:AW23"/>
    <mergeCell ref="AX23:AY23"/>
    <mergeCell ref="BC23:BD23"/>
    <mergeCell ref="BG23:BH23"/>
    <mergeCell ref="BI23:BJ23"/>
    <mergeCell ref="AG23:AH23"/>
    <mergeCell ref="AI23:AK23"/>
    <mergeCell ref="AL23:AM23"/>
    <mergeCell ref="AN23:AO23"/>
    <mergeCell ref="AP23:AQ23"/>
    <mergeCell ref="AR23:AS23"/>
    <mergeCell ref="P23:Q23"/>
    <mergeCell ref="R23:S23"/>
    <mergeCell ref="W23:X23"/>
    <mergeCell ref="AA23:AB23"/>
    <mergeCell ref="AC23:AD23"/>
    <mergeCell ref="AE23:AF23"/>
    <mergeCell ref="C23:E23"/>
    <mergeCell ref="F23:G23"/>
    <mergeCell ref="H23:I23"/>
    <mergeCell ref="J23:K23"/>
    <mergeCell ref="L23:M23"/>
    <mergeCell ref="N23:O23"/>
    <mergeCell ref="BC21:BH21"/>
    <mergeCell ref="BI21:BX21"/>
    <mergeCell ref="BY21:CF21"/>
    <mergeCell ref="CG21:CQ21"/>
    <mergeCell ref="CR21:CX21"/>
    <mergeCell ref="C22:AH22"/>
    <mergeCell ref="AI22:BN22"/>
    <mergeCell ref="BY20:CF20"/>
    <mergeCell ref="CG20:CQ20"/>
    <mergeCell ref="CR20:CX20"/>
    <mergeCell ref="C21:M21"/>
    <mergeCell ref="N21:Z21"/>
    <mergeCell ref="AA21:AJ21"/>
    <mergeCell ref="AK21:AR21"/>
    <mergeCell ref="AS21:AT21"/>
    <mergeCell ref="AU21:AZ21"/>
    <mergeCell ref="BA21:BB21"/>
    <mergeCell ref="C20:M20"/>
    <mergeCell ref="N20:Z20"/>
    <mergeCell ref="AA20:AJ20"/>
    <mergeCell ref="AK20:AR20"/>
    <mergeCell ref="AS20:BH20"/>
    <mergeCell ref="BI20:BX20"/>
    <mergeCell ref="C15:N15"/>
    <mergeCell ref="O15:Z15"/>
    <mergeCell ref="AA15:AL15"/>
    <mergeCell ref="AM15:AX15"/>
    <mergeCell ref="AY15:BJ15"/>
    <mergeCell ref="C16:N16"/>
    <mergeCell ref="O16:Z16"/>
    <mergeCell ref="AA16:AL16"/>
    <mergeCell ref="AM16:AX16"/>
    <mergeCell ref="AY16:BJ16"/>
    <mergeCell ref="BC13:BD13"/>
    <mergeCell ref="BE13:BG13"/>
    <mergeCell ref="BH13:BI13"/>
    <mergeCell ref="BJ13:BL13"/>
    <mergeCell ref="BM13:BN13"/>
    <mergeCell ref="CA13:CL13"/>
    <mergeCell ref="AL13:AM13"/>
    <mergeCell ref="AN13:AP13"/>
    <mergeCell ref="AQ13:AR13"/>
    <mergeCell ref="AS13:AU13"/>
    <mergeCell ref="AV13:AY13"/>
    <mergeCell ref="AZ13:BB13"/>
    <mergeCell ref="C13:D13"/>
    <mergeCell ref="E13:Q13"/>
    <mergeCell ref="Z13:AC13"/>
    <mergeCell ref="AD13:AF13"/>
    <mergeCell ref="AG13:AH13"/>
    <mergeCell ref="AI13:AK13"/>
    <mergeCell ref="BC12:BD12"/>
    <mergeCell ref="BE12:BG12"/>
    <mergeCell ref="BH12:BI12"/>
    <mergeCell ref="BJ12:BL12"/>
    <mergeCell ref="BM12:BN12"/>
    <mergeCell ref="CA12:CL12"/>
    <mergeCell ref="AL12:AM12"/>
    <mergeCell ref="AN12:AP12"/>
    <mergeCell ref="AQ12:AR12"/>
    <mergeCell ref="AS12:AU12"/>
    <mergeCell ref="AV12:AY12"/>
    <mergeCell ref="AZ12:BB12"/>
    <mergeCell ref="C12:D12"/>
    <mergeCell ref="E12:Q12"/>
    <mergeCell ref="Z12:AC12"/>
    <mergeCell ref="AD12:AF12"/>
    <mergeCell ref="AG12:AH12"/>
    <mergeCell ref="AI12:AK12"/>
    <mergeCell ref="BH11:BI11"/>
    <mergeCell ref="BJ11:BL11"/>
    <mergeCell ref="BM11:BN11"/>
    <mergeCell ref="BO11:BW13"/>
    <mergeCell ref="BX11:BZ13"/>
    <mergeCell ref="CA11:CL11"/>
    <mergeCell ref="AQ11:AR11"/>
    <mergeCell ref="AS11:AU11"/>
    <mergeCell ref="AV11:AY11"/>
    <mergeCell ref="AZ11:BB11"/>
    <mergeCell ref="BC11:BD11"/>
    <mergeCell ref="BE11:BG11"/>
    <mergeCell ref="CA10:CL10"/>
    <mergeCell ref="C11:D11"/>
    <mergeCell ref="E11:Q11"/>
    <mergeCell ref="R11:Y13"/>
    <mergeCell ref="Z11:AC11"/>
    <mergeCell ref="AD11:AF11"/>
    <mergeCell ref="AG11:AH11"/>
    <mergeCell ref="AI11:AK11"/>
    <mergeCell ref="AL11:AM11"/>
    <mergeCell ref="AN11:AP11"/>
    <mergeCell ref="BK8:BL8"/>
    <mergeCell ref="BM8:BN8"/>
    <mergeCell ref="C10:Q10"/>
    <mergeCell ref="R10:Y10"/>
    <mergeCell ref="Z10:BN10"/>
    <mergeCell ref="BO10:BZ10"/>
    <mergeCell ref="AT8:AU8"/>
    <mergeCell ref="AV8:AW8"/>
    <mergeCell ref="AX8:AY8"/>
    <mergeCell ref="BC8:BD8"/>
    <mergeCell ref="BG8:BH8"/>
    <mergeCell ref="BI8:BJ8"/>
    <mergeCell ref="AG8:AH8"/>
    <mergeCell ref="AI8:AK8"/>
    <mergeCell ref="AL8:AM8"/>
    <mergeCell ref="AN8:AO8"/>
    <mergeCell ref="AP8:AQ8"/>
    <mergeCell ref="AR8:AS8"/>
    <mergeCell ref="P8:Q8"/>
    <mergeCell ref="R8:S8"/>
    <mergeCell ref="W8:X8"/>
    <mergeCell ref="AA8:AB8"/>
    <mergeCell ref="AC8:AD8"/>
    <mergeCell ref="AE8:AF8"/>
    <mergeCell ref="C8:E8"/>
    <mergeCell ref="F8:G8"/>
    <mergeCell ref="H8:I8"/>
    <mergeCell ref="J8:K8"/>
    <mergeCell ref="L8:M8"/>
    <mergeCell ref="N8:O8"/>
    <mergeCell ref="BC6:BH6"/>
    <mergeCell ref="BI6:BX6"/>
    <mergeCell ref="BY6:CF6"/>
    <mergeCell ref="CG6:CQ6"/>
    <mergeCell ref="CR6:CX6"/>
    <mergeCell ref="C7:AH7"/>
    <mergeCell ref="AI7:BN7"/>
    <mergeCell ref="BY5:CF5"/>
    <mergeCell ref="CG5:CQ5"/>
    <mergeCell ref="CR5:CX5"/>
    <mergeCell ref="C6:M6"/>
    <mergeCell ref="N6:Z6"/>
    <mergeCell ref="AA6:AJ6"/>
    <mergeCell ref="AK6:AR6"/>
    <mergeCell ref="AS6:AT6"/>
    <mergeCell ref="AU6:AZ6"/>
    <mergeCell ref="BA6:BB6"/>
    <mergeCell ref="C5:M5"/>
    <mergeCell ref="N5:Z5"/>
    <mergeCell ref="AA5:AJ5"/>
    <mergeCell ref="AK5:AR5"/>
    <mergeCell ref="AS5:BH5"/>
    <mergeCell ref="BI5:BX5"/>
  </mergeCells>
  <phoneticPr fontId="1"/>
  <dataValidations count="1">
    <dataValidation type="list" allowBlank="1" showInputMessage="1" showErrorMessage="1" sqref="BY6:CF6 BY21:CF21 BY36:CF36" xr:uid="{1347762C-2DD8-4325-80C5-FA5238ED5DFA}">
      <formula1>"介護休業,育児休業"</formula1>
    </dataValidation>
  </dataValidations>
  <printOptions horizontalCentered="1"/>
  <pageMargins left="0.59055118110236227" right="0.59055118110236227" top="0.19685039370078741" bottom="0.19685039370078741" header="0.51181102362204722" footer="0.51181102362204722"/>
  <pageSetup paperSize="9" scale="65" orientation="landscape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508B3-8123-405D-941B-906A4ADA6EDD}">
  <sheetPr>
    <tabColor rgb="FFCCFFFF"/>
  </sheetPr>
  <dimension ref="A1:CX46"/>
  <sheetViews>
    <sheetView zoomScaleNormal="100" workbookViewId="0">
      <selection activeCell="AN4" sqref="AN4"/>
    </sheetView>
  </sheetViews>
  <sheetFormatPr defaultColWidth="9" defaultRowHeight="13.2" x14ac:dyDescent="0.2"/>
  <cols>
    <col min="1" max="67" width="1.6640625" style="1" customWidth="1"/>
    <col min="68" max="68" width="1.77734375" style="1" customWidth="1"/>
    <col min="69" max="117" width="1.6640625" style="1" customWidth="1"/>
    <col min="118" max="161" width="9" style="1"/>
    <col min="162" max="192" width="1.6640625" style="1" customWidth="1"/>
    <col min="193" max="193" width="2.5546875" style="1" customWidth="1"/>
    <col min="194" max="340" width="1.6640625" style="1" customWidth="1"/>
    <col min="341" max="417" width="9" style="1"/>
    <col min="418" max="448" width="1.6640625" style="1" customWidth="1"/>
    <col min="449" max="449" width="2.5546875" style="1" customWidth="1"/>
    <col min="450" max="596" width="1.6640625" style="1" customWidth="1"/>
    <col min="597" max="673" width="9" style="1"/>
    <col min="674" max="704" width="1.6640625" style="1" customWidth="1"/>
    <col min="705" max="705" width="2.5546875" style="1" customWidth="1"/>
    <col min="706" max="852" width="1.6640625" style="1" customWidth="1"/>
    <col min="853" max="929" width="9" style="1"/>
    <col min="930" max="960" width="1.6640625" style="1" customWidth="1"/>
    <col min="961" max="961" width="2.5546875" style="1" customWidth="1"/>
    <col min="962" max="1108" width="1.6640625" style="1" customWidth="1"/>
    <col min="1109" max="1185" width="9" style="1"/>
    <col min="1186" max="1216" width="1.6640625" style="1" customWidth="1"/>
    <col min="1217" max="1217" width="2.5546875" style="1" customWidth="1"/>
    <col min="1218" max="1364" width="1.6640625" style="1" customWidth="1"/>
    <col min="1365" max="1441" width="9" style="1"/>
    <col min="1442" max="1472" width="1.6640625" style="1" customWidth="1"/>
    <col min="1473" max="1473" width="2.5546875" style="1" customWidth="1"/>
    <col min="1474" max="1620" width="1.6640625" style="1" customWidth="1"/>
    <col min="1621" max="1697" width="9" style="1"/>
    <col min="1698" max="1728" width="1.6640625" style="1" customWidth="1"/>
    <col min="1729" max="1729" width="2.5546875" style="1" customWidth="1"/>
    <col min="1730" max="1876" width="1.6640625" style="1" customWidth="1"/>
    <col min="1877" max="1953" width="9" style="1"/>
    <col min="1954" max="1984" width="1.6640625" style="1" customWidth="1"/>
    <col min="1985" max="1985" width="2.5546875" style="1" customWidth="1"/>
    <col min="1986" max="2132" width="1.6640625" style="1" customWidth="1"/>
    <col min="2133" max="2209" width="9" style="1"/>
    <col min="2210" max="2240" width="1.6640625" style="1" customWidth="1"/>
    <col min="2241" max="2241" width="2.5546875" style="1" customWidth="1"/>
    <col min="2242" max="2388" width="1.6640625" style="1" customWidth="1"/>
    <col min="2389" max="2465" width="9" style="1"/>
    <col min="2466" max="2496" width="1.6640625" style="1" customWidth="1"/>
    <col min="2497" max="2497" width="2.5546875" style="1" customWidth="1"/>
    <col min="2498" max="2644" width="1.6640625" style="1" customWidth="1"/>
    <col min="2645" max="2721" width="9" style="1"/>
    <col min="2722" max="2752" width="1.6640625" style="1" customWidth="1"/>
    <col min="2753" max="2753" width="2.5546875" style="1" customWidth="1"/>
    <col min="2754" max="2900" width="1.6640625" style="1" customWidth="1"/>
    <col min="2901" max="2977" width="9" style="1"/>
    <col min="2978" max="3008" width="1.6640625" style="1" customWidth="1"/>
    <col min="3009" max="3009" width="2.5546875" style="1" customWidth="1"/>
    <col min="3010" max="3156" width="1.6640625" style="1" customWidth="1"/>
    <col min="3157" max="3233" width="9" style="1"/>
    <col min="3234" max="3264" width="1.6640625" style="1" customWidth="1"/>
    <col min="3265" max="3265" width="2.5546875" style="1" customWidth="1"/>
    <col min="3266" max="3412" width="1.6640625" style="1" customWidth="1"/>
    <col min="3413" max="3489" width="9" style="1"/>
    <col min="3490" max="3520" width="1.6640625" style="1" customWidth="1"/>
    <col min="3521" max="3521" width="2.5546875" style="1" customWidth="1"/>
    <col min="3522" max="3668" width="1.6640625" style="1" customWidth="1"/>
    <col min="3669" max="3745" width="9" style="1"/>
    <col min="3746" max="3776" width="1.6640625" style="1" customWidth="1"/>
    <col min="3777" max="3777" width="2.5546875" style="1" customWidth="1"/>
    <col min="3778" max="3924" width="1.6640625" style="1" customWidth="1"/>
    <col min="3925" max="4001" width="9" style="1"/>
    <col min="4002" max="4032" width="1.6640625" style="1" customWidth="1"/>
    <col min="4033" max="4033" width="2.5546875" style="1" customWidth="1"/>
    <col min="4034" max="4180" width="1.6640625" style="1" customWidth="1"/>
    <col min="4181" max="4257" width="9" style="1"/>
    <col min="4258" max="4288" width="1.6640625" style="1" customWidth="1"/>
    <col min="4289" max="4289" width="2.5546875" style="1" customWidth="1"/>
    <col min="4290" max="4436" width="1.6640625" style="1" customWidth="1"/>
    <col min="4437" max="4513" width="9" style="1"/>
    <col min="4514" max="4544" width="1.6640625" style="1" customWidth="1"/>
    <col min="4545" max="4545" width="2.5546875" style="1" customWidth="1"/>
    <col min="4546" max="4692" width="1.6640625" style="1" customWidth="1"/>
    <col min="4693" max="4769" width="9" style="1"/>
    <col min="4770" max="4800" width="1.6640625" style="1" customWidth="1"/>
    <col min="4801" max="4801" width="2.5546875" style="1" customWidth="1"/>
    <col min="4802" max="4948" width="1.6640625" style="1" customWidth="1"/>
    <col min="4949" max="5025" width="9" style="1"/>
    <col min="5026" max="5056" width="1.6640625" style="1" customWidth="1"/>
    <col min="5057" max="5057" width="2.5546875" style="1" customWidth="1"/>
    <col min="5058" max="5204" width="1.6640625" style="1" customWidth="1"/>
    <col min="5205" max="5281" width="9" style="1"/>
    <col min="5282" max="5312" width="1.6640625" style="1" customWidth="1"/>
    <col min="5313" max="5313" width="2.5546875" style="1" customWidth="1"/>
    <col min="5314" max="5460" width="1.6640625" style="1" customWidth="1"/>
    <col min="5461" max="5537" width="9" style="1"/>
    <col min="5538" max="5568" width="1.6640625" style="1" customWidth="1"/>
    <col min="5569" max="5569" width="2.5546875" style="1" customWidth="1"/>
    <col min="5570" max="5716" width="1.6640625" style="1" customWidth="1"/>
    <col min="5717" max="5793" width="9" style="1"/>
    <col min="5794" max="5824" width="1.6640625" style="1" customWidth="1"/>
    <col min="5825" max="5825" width="2.5546875" style="1" customWidth="1"/>
    <col min="5826" max="5972" width="1.6640625" style="1" customWidth="1"/>
    <col min="5973" max="6049" width="9" style="1"/>
    <col min="6050" max="6080" width="1.6640625" style="1" customWidth="1"/>
    <col min="6081" max="6081" width="2.5546875" style="1" customWidth="1"/>
    <col min="6082" max="6228" width="1.6640625" style="1" customWidth="1"/>
    <col min="6229" max="6305" width="9" style="1"/>
    <col min="6306" max="6336" width="1.6640625" style="1" customWidth="1"/>
    <col min="6337" max="6337" width="2.5546875" style="1" customWidth="1"/>
    <col min="6338" max="6484" width="1.6640625" style="1" customWidth="1"/>
    <col min="6485" max="6561" width="9" style="1"/>
    <col min="6562" max="6592" width="1.6640625" style="1" customWidth="1"/>
    <col min="6593" max="6593" width="2.5546875" style="1" customWidth="1"/>
    <col min="6594" max="6740" width="1.6640625" style="1" customWidth="1"/>
    <col min="6741" max="6817" width="9" style="1"/>
    <col min="6818" max="6848" width="1.6640625" style="1" customWidth="1"/>
    <col min="6849" max="6849" width="2.5546875" style="1" customWidth="1"/>
    <col min="6850" max="6996" width="1.6640625" style="1" customWidth="1"/>
    <col min="6997" max="7073" width="9" style="1"/>
    <col min="7074" max="7104" width="1.6640625" style="1" customWidth="1"/>
    <col min="7105" max="7105" width="2.5546875" style="1" customWidth="1"/>
    <col min="7106" max="7252" width="1.6640625" style="1" customWidth="1"/>
    <col min="7253" max="7329" width="9" style="1"/>
    <col min="7330" max="7360" width="1.6640625" style="1" customWidth="1"/>
    <col min="7361" max="7361" width="2.5546875" style="1" customWidth="1"/>
    <col min="7362" max="7508" width="1.6640625" style="1" customWidth="1"/>
    <col min="7509" max="7585" width="9" style="1"/>
    <col min="7586" max="7616" width="1.6640625" style="1" customWidth="1"/>
    <col min="7617" max="7617" width="2.5546875" style="1" customWidth="1"/>
    <col min="7618" max="7764" width="1.6640625" style="1" customWidth="1"/>
    <col min="7765" max="7841" width="9" style="1"/>
    <col min="7842" max="7872" width="1.6640625" style="1" customWidth="1"/>
    <col min="7873" max="7873" width="2.5546875" style="1" customWidth="1"/>
    <col min="7874" max="8020" width="1.6640625" style="1" customWidth="1"/>
    <col min="8021" max="8097" width="9" style="1"/>
    <col min="8098" max="8128" width="1.6640625" style="1" customWidth="1"/>
    <col min="8129" max="8129" width="2.5546875" style="1" customWidth="1"/>
    <col min="8130" max="8276" width="1.6640625" style="1" customWidth="1"/>
    <col min="8277" max="8353" width="9" style="1"/>
    <col min="8354" max="8384" width="1.6640625" style="1" customWidth="1"/>
    <col min="8385" max="8385" width="2.5546875" style="1" customWidth="1"/>
    <col min="8386" max="8532" width="1.6640625" style="1" customWidth="1"/>
    <col min="8533" max="8609" width="9" style="1"/>
    <col min="8610" max="8640" width="1.6640625" style="1" customWidth="1"/>
    <col min="8641" max="8641" width="2.5546875" style="1" customWidth="1"/>
    <col min="8642" max="8788" width="1.6640625" style="1" customWidth="1"/>
    <col min="8789" max="8865" width="9" style="1"/>
    <col min="8866" max="8896" width="1.6640625" style="1" customWidth="1"/>
    <col min="8897" max="8897" width="2.5546875" style="1" customWidth="1"/>
    <col min="8898" max="9044" width="1.6640625" style="1" customWidth="1"/>
    <col min="9045" max="9121" width="9" style="1"/>
    <col min="9122" max="9152" width="1.6640625" style="1" customWidth="1"/>
    <col min="9153" max="9153" width="2.5546875" style="1" customWidth="1"/>
    <col min="9154" max="9300" width="1.6640625" style="1" customWidth="1"/>
    <col min="9301" max="9377" width="9" style="1"/>
    <col min="9378" max="9408" width="1.6640625" style="1" customWidth="1"/>
    <col min="9409" max="9409" width="2.5546875" style="1" customWidth="1"/>
    <col min="9410" max="9556" width="1.6640625" style="1" customWidth="1"/>
    <col min="9557" max="9633" width="9" style="1"/>
    <col min="9634" max="9664" width="1.6640625" style="1" customWidth="1"/>
    <col min="9665" max="9665" width="2.5546875" style="1" customWidth="1"/>
    <col min="9666" max="9812" width="1.6640625" style="1" customWidth="1"/>
    <col min="9813" max="9889" width="9" style="1"/>
    <col min="9890" max="9920" width="1.6640625" style="1" customWidth="1"/>
    <col min="9921" max="9921" width="2.5546875" style="1" customWidth="1"/>
    <col min="9922" max="10068" width="1.6640625" style="1" customWidth="1"/>
    <col min="10069" max="10145" width="9" style="1"/>
    <col min="10146" max="10176" width="1.6640625" style="1" customWidth="1"/>
    <col min="10177" max="10177" width="2.5546875" style="1" customWidth="1"/>
    <col min="10178" max="10324" width="1.6640625" style="1" customWidth="1"/>
    <col min="10325" max="10401" width="9" style="1"/>
    <col min="10402" max="10432" width="1.6640625" style="1" customWidth="1"/>
    <col min="10433" max="10433" width="2.5546875" style="1" customWidth="1"/>
    <col min="10434" max="10580" width="1.6640625" style="1" customWidth="1"/>
    <col min="10581" max="10657" width="9" style="1"/>
    <col min="10658" max="10688" width="1.6640625" style="1" customWidth="1"/>
    <col min="10689" max="10689" width="2.5546875" style="1" customWidth="1"/>
    <col min="10690" max="10836" width="1.6640625" style="1" customWidth="1"/>
    <col min="10837" max="10913" width="9" style="1"/>
    <col min="10914" max="10944" width="1.6640625" style="1" customWidth="1"/>
    <col min="10945" max="10945" width="2.5546875" style="1" customWidth="1"/>
    <col min="10946" max="11092" width="1.6640625" style="1" customWidth="1"/>
    <col min="11093" max="11169" width="9" style="1"/>
    <col min="11170" max="11200" width="1.6640625" style="1" customWidth="1"/>
    <col min="11201" max="11201" width="2.5546875" style="1" customWidth="1"/>
    <col min="11202" max="11348" width="1.6640625" style="1" customWidth="1"/>
    <col min="11349" max="11425" width="9" style="1"/>
    <col min="11426" max="11456" width="1.6640625" style="1" customWidth="1"/>
    <col min="11457" max="11457" width="2.5546875" style="1" customWidth="1"/>
    <col min="11458" max="11604" width="1.6640625" style="1" customWidth="1"/>
    <col min="11605" max="11681" width="9" style="1"/>
    <col min="11682" max="11712" width="1.6640625" style="1" customWidth="1"/>
    <col min="11713" max="11713" width="2.5546875" style="1" customWidth="1"/>
    <col min="11714" max="11860" width="1.6640625" style="1" customWidth="1"/>
    <col min="11861" max="11937" width="9" style="1"/>
    <col min="11938" max="11968" width="1.6640625" style="1" customWidth="1"/>
    <col min="11969" max="11969" width="2.5546875" style="1" customWidth="1"/>
    <col min="11970" max="12116" width="1.6640625" style="1" customWidth="1"/>
    <col min="12117" max="12193" width="9" style="1"/>
    <col min="12194" max="12224" width="1.6640625" style="1" customWidth="1"/>
    <col min="12225" max="12225" width="2.5546875" style="1" customWidth="1"/>
    <col min="12226" max="12372" width="1.6640625" style="1" customWidth="1"/>
    <col min="12373" max="12449" width="9" style="1"/>
    <col min="12450" max="12480" width="1.6640625" style="1" customWidth="1"/>
    <col min="12481" max="12481" width="2.5546875" style="1" customWidth="1"/>
    <col min="12482" max="12628" width="1.6640625" style="1" customWidth="1"/>
    <col min="12629" max="12705" width="9" style="1"/>
    <col min="12706" max="12736" width="1.6640625" style="1" customWidth="1"/>
    <col min="12737" max="12737" width="2.5546875" style="1" customWidth="1"/>
    <col min="12738" max="12884" width="1.6640625" style="1" customWidth="1"/>
    <col min="12885" max="12961" width="9" style="1"/>
    <col min="12962" max="12992" width="1.6640625" style="1" customWidth="1"/>
    <col min="12993" max="12993" width="2.5546875" style="1" customWidth="1"/>
    <col min="12994" max="13140" width="1.6640625" style="1" customWidth="1"/>
    <col min="13141" max="13217" width="9" style="1"/>
    <col min="13218" max="13248" width="1.6640625" style="1" customWidth="1"/>
    <col min="13249" max="13249" width="2.5546875" style="1" customWidth="1"/>
    <col min="13250" max="13396" width="1.6640625" style="1" customWidth="1"/>
    <col min="13397" max="13473" width="9" style="1"/>
    <col min="13474" max="13504" width="1.6640625" style="1" customWidth="1"/>
    <col min="13505" max="13505" width="2.5546875" style="1" customWidth="1"/>
    <col min="13506" max="13652" width="1.6640625" style="1" customWidth="1"/>
    <col min="13653" max="13729" width="9" style="1"/>
    <col min="13730" max="13760" width="1.6640625" style="1" customWidth="1"/>
    <col min="13761" max="13761" width="2.5546875" style="1" customWidth="1"/>
    <col min="13762" max="13908" width="1.6640625" style="1" customWidth="1"/>
    <col min="13909" max="13985" width="9" style="1"/>
    <col min="13986" max="14016" width="1.6640625" style="1" customWidth="1"/>
    <col min="14017" max="14017" width="2.5546875" style="1" customWidth="1"/>
    <col min="14018" max="14164" width="1.6640625" style="1" customWidth="1"/>
    <col min="14165" max="14241" width="9" style="1"/>
    <col min="14242" max="14272" width="1.6640625" style="1" customWidth="1"/>
    <col min="14273" max="14273" width="2.5546875" style="1" customWidth="1"/>
    <col min="14274" max="14420" width="1.6640625" style="1" customWidth="1"/>
    <col min="14421" max="14497" width="9" style="1"/>
    <col min="14498" max="14528" width="1.6640625" style="1" customWidth="1"/>
    <col min="14529" max="14529" width="2.5546875" style="1" customWidth="1"/>
    <col min="14530" max="14676" width="1.6640625" style="1" customWidth="1"/>
    <col min="14677" max="14753" width="9" style="1"/>
    <col min="14754" max="14784" width="1.6640625" style="1" customWidth="1"/>
    <col min="14785" max="14785" width="2.5546875" style="1" customWidth="1"/>
    <col min="14786" max="14932" width="1.6640625" style="1" customWidth="1"/>
    <col min="14933" max="15009" width="9" style="1"/>
    <col min="15010" max="15040" width="1.6640625" style="1" customWidth="1"/>
    <col min="15041" max="15041" width="2.5546875" style="1" customWidth="1"/>
    <col min="15042" max="15188" width="1.6640625" style="1" customWidth="1"/>
    <col min="15189" max="15265" width="9" style="1"/>
    <col min="15266" max="15296" width="1.6640625" style="1" customWidth="1"/>
    <col min="15297" max="15297" width="2.5546875" style="1" customWidth="1"/>
    <col min="15298" max="15444" width="1.6640625" style="1" customWidth="1"/>
    <col min="15445" max="15521" width="9" style="1"/>
    <col min="15522" max="15552" width="1.6640625" style="1" customWidth="1"/>
    <col min="15553" max="15553" width="2.5546875" style="1" customWidth="1"/>
    <col min="15554" max="15700" width="1.6640625" style="1" customWidth="1"/>
    <col min="15701" max="15777" width="9" style="1"/>
    <col min="15778" max="15808" width="1.6640625" style="1" customWidth="1"/>
    <col min="15809" max="15809" width="2.5546875" style="1" customWidth="1"/>
    <col min="15810" max="15956" width="1.6640625" style="1" customWidth="1"/>
    <col min="15957" max="16033" width="9" style="1"/>
    <col min="16034" max="16064" width="1.6640625" style="1" customWidth="1"/>
    <col min="16065" max="16065" width="2.5546875" style="1" customWidth="1"/>
    <col min="16066" max="16212" width="1.6640625" style="1" customWidth="1"/>
    <col min="16213" max="16384" width="9" style="1"/>
  </cols>
  <sheetData>
    <row r="1" spans="1:102" x14ac:dyDescent="0.2">
      <c r="A1" s="2" t="s">
        <v>81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</row>
    <row r="2" spans="1:102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</row>
    <row r="3" spans="1:102" x14ac:dyDescent="0.2">
      <c r="A3" s="2"/>
      <c r="B3" s="2" t="s">
        <v>42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</row>
    <row r="4" spans="1:102" x14ac:dyDescent="0.2">
      <c r="A4" s="2"/>
      <c r="B4" s="11" t="s">
        <v>36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</row>
    <row r="5" spans="1:102" ht="23.4" customHeight="1" x14ac:dyDescent="0.2">
      <c r="A5" s="2"/>
      <c r="B5" s="2"/>
      <c r="C5" s="30" t="s">
        <v>30</v>
      </c>
      <c r="D5" s="31"/>
      <c r="E5" s="31"/>
      <c r="F5" s="31"/>
      <c r="G5" s="31"/>
      <c r="H5" s="31"/>
      <c r="I5" s="31"/>
      <c r="J5" s="31"/>
      <c r="K5" s="31"/>
      <c r="L5" s="31"/>
      <c r="M5" s="32"/>
      <c r="N5" s="30" t="s">
        <v>47</v>
      </c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2"/>
      <c r="AA5" s="54" t="s">
        <v>101</v>
      </c>
      <c r="AB5" s="55"/>
      <c r="AC5" s="55"/>
      <c r="AD5" s="55"/>
      <c r="AE5" s="55"/>
      <c r="AF5" s="55"/>
      <c r="AG5" s="55"/>
      <c r="AH5" s="55"/>
      <c r="AI5" s="55"/>
      <c r="AJ5" s="57"/>
      <c r="AK5" s="54" t="s">
        <v>64</v>
      </c>
      <c r="AL5" s="52"/>
      <c r="AM5" s="52"/>
      <c r="AN5" s="52"/>
      <c r="AO5" s="52"/>
      <c r="AP5" s="52"/>
      <c r="AQ5" s="52"/>
      <c r="AR5" s="53"/>
      <c r="AS5" s="54" t="s">
        <v>100</v>
      </c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7"/>
      <c r="BI5" s="54" t="s">
        <v>88</v>
      </c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7"/>
      <c r="BY5" s="35" t="s">
        <v>50</v>
      </c>
      <c r="BZ5" s="35"/>
      <c r="CA5" s="35"/>
      <c r="CB5" s="35"/>
      <c r="CC5" s="35"/>
      <c r="CD5" s="35"/>
      <c r="CE5" s="35"/>
      <c r="CF5" s="35"/>
      <c r="CG5" s="54" t="s">
        <v>97</v>
      </c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6" t="s">
        <v>89</v>
      </c>
      <c r="CS5" s="55"/>
      <c r="CT5" s="55"/>
      <c r="CU5" s="55"/>
      <c r="CV5" s="55"/>
      <c r="CW5" s="55"/>
      <c r="CX5" s="57"/>
    </row>
    <row r="6" spans="1:102" ht="23.4" customHeight="1" x14ac:dyDescent="0.2">
      <c r="A6" s="2"/>
      <c r="B6" s="2"/>
      <c r="C6" s="30"/>
      <c r="D6" s="31"/>
      <c r="E6" s="31"/>
      <c r="F6" s="31"/>
      <c r="G6" s="31"/>
      <c r="H6" s="31"/>
      <c r="I6" s="31"/>
      <c r="J6" s="31"/>
      <c r="K6" s="31"/>
      <c r="L6" s="31"/>
      <c r="M6" s="32"/>
      <c r="N6" s="30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2"/>
      <c r="AA6" s="54"/>
      <c r="AB6" s="55"/>
      <c r="AC6" s="55"/>
      <c r="AD6" s="55"/>
      <c r="AE6" s="55"/>
      <c r="AF6" s="55"/>
      <c r="AG6" s="55"/>
      <c r="AH6" s="55"/>
      <c r="AI6" s="55"/>
      <c r="AJ6" s="57"/>
      <c r="AK6" s="30"/>
      <c r="AL6" s="31"/>
      <c r="AM6" s="31"/>
      <c r="AN6" s="31"/>
      <c r="AO6" s="31"/>
      <c r="AP6" s="31"/>
      <c r="AQ6" s="31"/>
      <c r="AR6" s="32"/>
      <c r="AS6" s="51"/>
      <c r="AT6" s="52"/>
      <c r="AU6" s="58" t="s">
        <v>83</v>
      </c>
      <c r="AV6" s="58"/>
      <c r="AW6" s="58"/>
      <c r="AX6" s="58"/>
      <c r="AY6" s="58"/>
      <c r="AZ6" s="58"/>
      <c r="BA6" s="59"/>
      <c r="BB6" s="52"/>
      <c r="BC6" s="58" t="s">
        <v>84</v>
      </c>
      <c r="BD6" s="58"/>
      <c r="BE6" s="58"/>
      <c r="BF6" s="58"/>
      <c r="BG6" s="58"/>
      <c r="BH6" s="60"/>
      <c r="BI6" s="61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60"/>
      <c r="BY6" s="33"/>
      <c r="BZ6" s="33"/>
      <c r="CA6" s="33"/>
      <c r="CB6" s="33"/>
      <c r="CC6" s="33"/>
      <c r="CD6" s="33"/>
      <c r="CE6" s="33"/>
      <c r="CF6" s="33"/>
      <c r="CG6" s="30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62"/>
      <c r="CS6" s="63"/>
      <c r="CT6" s="63"/>
      <c r="CU6" s="63"/>
      <c r="CV6" s="63"/>
      <c r="CW6" s="63"/>
      <c r="CX6" s="64"/>
    </row>
    <row r="7" spans="1:102" ht="23.4" customHeight="1" x14ac:dyDescent="0.2">
      <c r="A7" s="2"/>
      <c r="B7" s="2"/>
      <c r="C7" s="51" t="s">
        <v>94</v>
      </c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3"/>
      <c r="AI7" s="54" t="s">
        <v>99</v>
      </c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7"/>
    </row>
    <row r="8" spans="1:102" ht="23.4" customHeight="1" x14ac:dyDescent="0.2">
      <c r="A8" s="2"/>
      <c r="B8" s="2"/>
      <c r="C8" s="30" t="s">
        <v>27</v>
      </c>
      <c r="D8" s="31"/>
      <c r="E8" s="32"/>
      <c r="F8" s="30"/>
      <c r="G8" s="32"/>
      <c r="H8" s="30" t="s">
        <v>24</v>
      </c>
      <c r="I8" s="32"/>
      <c r="J8" s="30"/>
      <c r="K8" s="32"/>
      <c r="L8" s="30" t="s">
        <v>25</v>
      </c>
      <c r="M8" s="32"/>
      <c r="N8" s="30"/>
      <c r="O8" s="32"/>
      <c r="P8" s="30" t="s">
        <v>0</v>
      </c>
      <c r="Q8" s="32"/>
      <c r="R8" s="30" t="s">
        <v>26</v>
      </c>
      <c r="S8" s="32"/>
      <c r="T8" s="13" t="s">
        <v>27</v>
      </c>
      <c r="U8" s="13"/>
      <c r="V8" s="13"/>
      <c r="W8" s="30"/>
      <c r="X8" s="32"/>
      <c r="Y8" s="13" t="s">
        <v>24</v>
      </c>
      <c r="Z8" s="13"/>
      <c r="AA8" s="30"/>
      <c r="AB8" s="32"/>
      <c r="AC8" s="30" t="s">
        <v>25</v>
      </c>
      <c r="AD8" s="32"/>
      <c r="AE8" s="30"/>
      <c r="AF8" s="32"/>
      <c r="AG8" s="30" t="s">
        <v>0</v>
      </c>
      <c r="AH8" s="32"/>
      <c r="AI8" s="51"/>
      <c r="AJ8" s="52"/>
      <c r="AK8" s="58" t="s">
        <v>83</v>
      </c>
      <c r="AL8" s="58"/>
      <c r="AM8" s="58"/>
      <c r="AN8" s="58"/>
      <c r="AO8" s="58"/>
      <c r="AP8" s="58"/>
      <c r="AQ8" s="59"/>
      <c r="AR8" s="52"/>
      <c r="AS8" s="58" t="s">
        <v>84</v>
      </c>
      <c r="AT8" s="58"/>
      <c r="AU8" s="58"/>
      <c r="AV8" s="58"/>
      <c r="AW8" s="58"/>
      <c r="AX8" s="60"/>
    </row>
    <row r="9" spans="1:102" ht="13.8" thickBot="1" x14ac:dyDescent="0.25">
      <c r="A9" s="2"/>
      <c r="B9" s="11" t="s">
        <v>31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</row>
    <row r="10" spans="1:102" ht="23.4" customHeight="1" thickTop="1" x14ac:dyDescent="0.2">
      <c r="A10" s="2"/>
      <c r="B10" s="2"/>
      <c r="C10" s="35" t="s">
        <v>30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 t="s">
        <v>32</v>
      </c>
      <c r="S10" s="35"/>
      <c r="T10" s="35"/>
      <c r="U10" s="35"/>
      <c r="V10" s="35"/>
      <c r="W10" s="35"/>
      <c r="X10" s="35"/>
      <c r="Y10" s="30"/>
      <c r="Z10" s="117" t="s">
        <v>104</v>
      </c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Q10" s="118"/>
      <c r="AR10" s="118"/>
      <c r="AS10" s="118"/>
      <c r="AT10" s="118"/>
      <c r="AU10" s="118"/>
      <c r="AV10" s="118"/>
      <c r="AW10" s="118"/>
      <c r="AX10" s="118"/>
      <c r="AY10" s="118"/>
      <c r="AZ10" s="118"/>
      <c r="BA10" s="118"/>
      <c r="BB10" s="118"/>
      <c r="BC10" s="118"/>
      <c r="BD10" s="118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24" t="s">
        <v>85</v>
      </c>
      <c r="BP10" s="124"/>
      <c r="BQ10" s="124"/>
      <c r="BR10" s="124"/>
      <c r="BS10" s="124"/>
      <c r="BT10" s="124"/>
      <c r="BU10" s="124"/>
      <c r="BV10" s="124"/>
      <c r="BW10" s="124"/>
      <c r="BX10" s="124"/>
      <c r="BY10" s="124"/>
      <c r="BZ10" s="124"/>
      <c r="CA10" s="124" t="s">
        <v>37</v>
      </c>
      <c r="CB10" s="124"/>
      <c r="CC10" s="124"/>
      <c r="CD10" s="124"/>
      <c r="CE10" s="124"/>
      <c r="CF10" s="124"/>
      <c r="CG10" s="124"/>
      <c r="CH10" s="124"/>
      <c r="CI10" s="124"/>
      <c r="CJ10" s="124"/>
      <c r="CK10" s="124"/>
      <c r="CL10" s="125"/>
    </row>
    <row r="11" spans="1:102" ht="23.4" customHeight="1" x14ac:dyDescent="0.2">
      <c r="A11" s="2"/>
      <c r="B11" s="2"/>
      <c r="C11" s="35" t="s">
        <v>2</v>
      </c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111"/>
      <c r="S11" s="112"/>
      <c r="T11" s="112"/>
      <c r="U11" s="112"/>
      <c r="V11" s="112"/>
      <c r="W11" s="112"/>
      <c r="X11" s="112"/>
      <c r="Y11" s="112"/>
      <c r="Z11" s="108" t="s">
        <v>27</v>
      </c>
      <c r="AA11" s="35"/>
      <c r="AB11" s="35"/>
      <c r="AC11" s="35"/>
      <c r="AD11" s="35"/>
      <c r="AE11" s="35"/>
      <c r="AF11" s="35"/>
      <c r="AG11" s="35" t="s">
        <v>24</v>
      </c>
      <c r="AH11" s="35"/>
      <c r="AI11" s="35"/>
      <c r="AJ11" s="35"/>
      <c r="AK11" s="35"/>
      <c r="AL11" s="35" t="s">
        <v>25</v>
      </c>
      <c r="AM11" s="35"/>
      <c r="AN11" s="35"/>
      <c r="AO11" s="35"/>
      <c r="AP11" s="35"/>
      <c r="AQ11" s="35" t="s">
        <v>0</v>
      </c>
      <c r="AR11" s="35"/>
      <c r="AS11" s="35" t="s">
        <v>26</v>
      </c>
      <c r="AT11" s="35"/>
      <c r="AU11" s="35"/>
      <c r="AV11" s="35" t="s">
        <v>27</v>
      </c>
      <c r="AW11" s="35"/>
      <c r="AX11" s="35"/>
      <c r="AY11" s="35"/>
      <c r="AZ11" s="35"/>
      <c r="BA11" s="35"/>
      <c r="BB11" s="35"/>
      <c r="BC11" s="35" t="s">
        <v>24</v>
      </c>
      <c r="BD11" s="35"/>
      <c r="BE11" s="35"/>
      <c r="BF11" s="35"/>
      <c r="BG11" s="35"/>
      <c r="BH11" s="35" t="s">
        <v>25</v>
      </c>
      <c r="BI11" s="35"/>
      <c r="BJ11" s="35"/>
      <c r="BK11" s="35"/>
      <c r="BL11" s="35"/>
      <c r="BM11" s="35" t="s">
        <v>0</v>
      </c>
      <c r="BN11" s="35"/>
      <c r="BO11" s="94"/>
      <c r="BP11" s="95"/>
      <c r="BQ11" s="95"/>
      <c r="BR11" s="95"/>
      <c r="BS11" s="95"/>
      <c r="BT11" s="95"/>
      <c r="BU11" s="95"/>
      <c r="BV11" s="95"/>
      <c r="BW11" s="95"/>
      <c r="BX11" s="99" t="s">
        <v>86</v>
      </c>
      <c r="BY11" s="99"/>
      <c r="BZ11" s="100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123"/>
    </row>
    <row r="12" spans="1:102" ht="23.4" customHeight="1" x14ac:dyDescent="0.2">
      <c r="A12" s="2"/>
      <c r="B12" s="2"/>
      <c r="C12" s="35" t="s">
        <v>3</v>
      </c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113"/>
      <c r="S12" s="114"/>
      <c r="T12" s="114"/>
      <c r="U12" s="114"/>
      <c r="V12" s="114"/>
      <c r="W12" s="114"/>
      <c r="X12" s="114"/>
      <c r="Y12" s="114"/>
      <c r="Z12" s="108" t="s">
        <v>27</v>
      </c>
      <c r="AA12" s="35"/>
      <c r="AB12" s="35"/>
      <c r="AC12" s="35"/>
      <c r="AD12" s="35"/>
      <c r="AE12" s="35"/>
      <c r="AF12" s="35"/>
      <c r="AG12" s="35" t="s">
        <v>24</v>
      </c>
      <c r="AH12" s="35"/>
      <c r="AI12" s="35"/>
      <c r="AJ12" s="35"/>
      <c r="AK12" s="35"/>
      <c r="AL12" s="35" t="s">
        <v>25</v>
      </c>
      <c r="AM12" s="35"/>
      <c r="AN12" s="35"/>
      <c r="AO12" s="35"/>
      <c r="AP12" s="35"/>
      <c r="AQ12" s="35" t="s">
        <v>0</v>
      </c>
      <c r="AR12" s="35"/>
      <c r="AS12" s="35" t="s">
        <v>26</v>
      </c>
      <c r="AT12" s="35"/>
      <c r="AU12" s="35"/>
      <c r="AV12" s="35" t="s">
        <v>27</v>
      </c>
      <c r="AW12" s="35"/>
      <c r="AX12" s="35"/>
      <c r="AY12" s="35"/>
      <c r="AZ12" s="35"/>
      <c r="BA12" s="35"/>
      <c r="BB12" s="35"/>
      <c r="BC12" s="35" t="s">
        <v>24</v>
      </c>
      <c r="BD12" s="35"/>
      <c r="BE12" s="35"/>
      <c r="BF12" s="35"/>
      <c r="BG12" s="35"/>
      <c r="BH12" s="35" t="s">
        <v>25</v>
      </c>
      <c r="BI12" s="35"/>
      <c r="BJ12" s="35"/>
      <c r="BK12" s="35"/>
      <c r="BL12" s="35"/>
      <c r="BM12" s="35" t="s">
        <v>0</v>
      </c>
      <c r="BN12" s="35"/>
      <c r="BO12" s="96"/>
      <c r="BP12" s="16"/>
      <c r="BQ12" s="16"/>
      <c r="BR12" s="16"/>
      <c r="BS12" s="16"/>
      <c r="BT12" s="16"/>
      <c r="BU12" s="16"/>
      <c r="BV12" s="16"/>
      <c r="BW12" s="16"/>
      <c r="BX12" s="101"/>
      <c r="BY12" s="101"/>
      <c r="BZ12" s="102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123"/>
    </row>
    <row r="13" spans="1:102" ht="23.4" customHeight="1" thickBot="1" x14ac:dyDescent="0.25">
      <c r="A13" s="2"/>
      <c r="B13" s="2"/>
      <c r="C13" s="35" t="s">
        <v>4</v>
      </c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115"/>
      <c r="S13" s="116"/>
      <c r="T13" s="116"/>
      <c r="U13" s="116"/>
      <c r="V13" s="116"/>
      <c r="W13" s="116"/>
      <c r="X13" s="116"/>
      <c r="Y13" s="116"/>
      <c r="Z13" s="107" t="s">
        <v>27</v>
      </c>
      <c r="AA13" s="93"/>
      <c r="AB13" s="93"/>
      <c r="AC13" s="93"/>
      <c r="AD13" s="93"/>
      <c r="AE13" s="93"/>
      <c r="AF13" s="93"/>
      <c r="AG13" s="93" t="s">
        <v>24</v>
      </c>
      <c r="AH13" s="93"/>
      <c r="AI13" s="93"/>
      <c r="AJ13" s="93"/>
      <c r="AK13" s="93"/>
      <c r="AL13" s="93" t="s">
        <v>25</v>
      </c>
      <c r="AM13" s="93"/>
      <c r="AN13" s="93"/>
      <c r="AO13" s="93"/>
      <c r="AP13" s="93"/>
      <c r="AQ13" s="93" t="s">
        <v>0</v>
      </c>
      <c r="AR13" s="93"/>
      <c r="AS13" s="93" t="s">
        <v>26</v>
      </c>
      <c r="AT13" s="93"/>
      <c r="AU13" s="93"/>
      <c r="AV13" s="93" t="s">
        <v>27</v>
      </c>
      <c r="AW13" s="93"/>
      <c r="AX13" s="93"/>
      <c r="AY13" s="93"/>
      <c r="AZ13" s="93"/>
      <c r="BA13" s="93"/>
      <c r="BB13" s="93"/>
      <c r="BC13" s="93" t="s">
        <v>24</v>
      </c>
      <c r="BD13" s="93"/>
      <c r="BE13" s="93"/>
      <c r="BF13" s="93"/>
      <c r="BG13" s="93"/>
      <c r="BH13" s="93" t="s">
        <v>25</v>
      </c>
      <c r="BI13" s="93"/>
      <c r="BJ13" s="93"/>
      <c r="BK13" s="93"/>
      <c r="BL13" s="93"/>
      <c r="BM13" s="93" t="s">
        <v>0</v>
      </c>
      <c r="BN13" s="93"/>
      <c r="BO13" s="97"/>
      <c r="BP13" s="98"/>
      <c r="BQ13" s="98"/>
      <c r="BR13" s="98"/>
      <c r="BS13" s="98"/>
      <c r="BT13" s="98"/>
      <c r="BU13" s="98"/>
      <c r="BV13" s="98"/>
      <c r="BW13" s="98"/>
      <c r="BX13" s="103"/>
      <c r="BY13" s="103"/>
      <c r="BZ13" s="104"/>
      <c r="CA13" s="121"/>
      <c r="CB13" s="121"/>
      <c r="CC13" s="121"/>
      <c r="CD13" s="121"/>
      <c r="CE13" s="121"/>
      <c r="CF13" s="121"/>
      <c r="CG13" s="121"/>
      <c r="CH13" s="121"/>
      <c r="CI13" s="121"/>
      <c r="CJ13" s="121"/>
      <c r="CK13" s="121"/>
      <c r="CL13" s="122"/>
    </row>
    <row r="14" spans="1:102" ht="13.8" thickTop="1" x14ac:dyDescent="0.2">
      <c r="A14" s="2"/>
      <c r="B14" s="11" t="s">
        <v>74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14" t="s">
        <v>96</v>
      </c>
    </row>
    <row r="15" spans="1:102" ht="25.2" customHeight="1" x14ac:dyDescent="0.2">
      <c r="A15" s="2"/>
      <c r="B15" s="2"/>
      <c r="C15" s="37" t="s">
        <v>35</v>
      </c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7" t="s">
        <v>45</v>
      </c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88" t="s">
        <v>33</v>
      </c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37" t="s">
        <v>87</v>
      </c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7" t="s">
        <v>75</v>
      </c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</row>
    <row r="16" spans="1:102" ht="25.2" customHeight="1" x14ac:dyDescent="0.2">
      <c r="A16" s="2"/>
      <c r="B16" s="2"/>
      <c r="C16" s="90">
        <f>BO11*40000</f>
        <v>0</v>
      </c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>
        <f>SUM(CA11:CL13)</f>
        <v>0</v>
      </c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>
        <f>MIN(C16,O16)</f>
        <v>0</v>
      </c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90">
        <f>IF(AA16-AM16&lt;0,0,ROUNDDOWN(AA16-AM16,-3))</f>
        <v>0</v>
      </c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</row>
    <row r="17" spans="1:102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</row>
    <row r="18" spans="1:102" x14ac:dyDescent="0.2">
      <c r="A18" s="2"/>
      <c r="B18" s="2" t="s">
        <v>43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</row>
    <row r="19" spans="1:102" x14ac:dyDescent="0.2">
      <c r="A19" s="2"/>
      <c r="B19" s="11" t="s">
        <v>36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102" ht="23.4" customHeight="1" x14ac:dyDescent="0.2">
      <c r="A20" s="2"/>
      <c r="B20" s="2"/>
      <c r="C20" s="30" t="s">
        <v>30</v>
      </c>
      <c r="D20" s="31"/>
      <c r="E20" s="31"/>
      <c r="F20" s="31"/>
      <c r="G20" s="31"/>
      <c r="H20" s="31"/>
      <c r="I20" s="31"/>
      <c r="J20" s="31"/>
      <c r="K20" s="31"/>
      <c r="L20" s="31"/>
      <c r="M20" s="32"/>
      <c r="N20" s="30" t="s">
        <v>47</v>
      </c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2"/>
      <c r="AA20" s="54" t="s">
        <v>101</v>
      </c>
      <c r="AB20" s="55"/>
      <c r="AC20" s="55"/>
      <c r="AD20" s="55"/>
      <c r="AE20" s="55"/>
      <c r="AF20" s="55"/>
      <c r="AG20" s="55"/>
      <c r="AH20" s="55"/>
      <c r="AI20" s="55"/>
      <c r="AJ20" s="57"/>
      <c r="AK20" s="54" t="s">
        <v>64</v>
      </c>
      <c r="AL20" s="52"/>
      <c r="AM20" s="52"/>
      <c r="AN20" s="52"/>
      <c r="AO20" s="52"/>
      <c r="AP20" s="52"/>
      <c r="AQ20" s="52"/>
      <c r="AR20" s="53"/>
      <c r="AS20" s="54" t="s">
        <v>100</v>
      </c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7"/>
      <c r="BI20" s="54" t="s">
        <v>88</v>
      </c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7"/>
      <c r="BY20" s="35" t="s">
        <v>50</v>
      </c>
      <c r="BZ20" s="35"/>
      <c r="CA20" s="35"/>
      <c r="CB20" s="35"/>
      <c r="CC20" s="35"/>
      <c r="CD20" s="35"/>
      <c r="CE20" s="35"/>
      <c r="CF20" s="35"/>
      <c r="CG20" s="54" t="s">
        <v>97</v>
      </c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6" t="s">
        <v>89</v>
      </c>
      <c r="CS20" s="55"/>
      <c r="CT20" s="55"/>
      <c r="CU20" s="55"/>
      <c r="CV20" s="55"/>
      <c r="CW20" s="55"/>
      <c r="CX20" s="57"/>
    </row>
    <row r="21" spans="1:102" ht="23.4" customHeight="1" x14ac:dyDescent="0.2">
      <c r="A21" s="2"/>
      <c r="B21" s="2"/>
      <c r="C21" s="30"/>
      <c r="D21" s="31"/>
      <c r="E21" s="31"/>
      <c r="F21" s="31"/>
      <c r="G21" s="31"/>
      <c r="H21" s="31"/>
      <c r="I21" s="31"/>
      <c r="J21" s="31"/>
      <c r="K21" s="31"/>
      <c r="L21" s="31"/>
      <c r="M21" s="32"/>
      <c r="N21" s="30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2"/>
      <c r="AA21" s="54"/>
      <c r="AB21" s="55"/>
      <c r="AC21" s="55"/>
      <c r="AD21" s="55"/>
      <c r="AE21" s="55"/>
      <c r="AF21" s="55"/>
      <c r="AG21" s="55"/>
      <c r="AH21" s="55"/>
      <c r="AI21" s="55"/>
      <c r="AJ21" s="57"/>
      <c r="AK21" s="30"/>
      <c r="AL21" s="31"/>
      <c r="AM21" s="31"/>
      <c r="AN21" s="31"/>
      <c r="AO21" s="31"/>
      <c r="AP21" s="31"/>
      <c r="AQ21" s="31"/>
      <c r="AR21" s="32"/>
      <c r="AS21" s="51"/>
      <c r="AT21" s="52"/>
      <c r="AU21" s="58" t="s">
        <v>83</v>
      </c>
      <c r="AV21" s="58"/>
      <c r="AW21" s="58"/>
      <c r="AX21" s="58"/>
      <c r="AY21" s="58"/>
      <c r="AZ21" s="58"/>
      <c r="BA21" s="59"/>
      <c r="BB21" s="52"/>
      <c r="BC21" s="58" t="s">
        <v>84</v>
      </c>
      <c r="BD21" s="58"/>
      <c r="BE21" s="58"/>
      <c r="BF21" s="58"/>
      <c r="BG21" s="58"/>
      <c r="BH21" s="60"/>
      <c r="BI21" s="61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60"/>
      <c r="BY21" s="33"/>
      <c r="BZ21" s="33"/>
      <c r="CA21" s="33"/>
      <c r="CB21" s="33"/>
      <c r="CC21" s="33"/>
      <c r="CD21" s="33"/>
      <c r="CE21" s="33"/>
      <c r="CF21" s="33"/>
      <c r="CG21" s="30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62"/>
      <c r="CS21" s="63"/>
      <c r="CT21" s="63"/>
      <c r="CU21" s="63"/>
      <c r="CV21" s="63"/>
      <c r="CW21" s="63"/>
      <c r="CX21" s="64"/>
    </row>
    <row r="22" spans="1:102" ht="23.4" customHeight="1" x14ac:dyDescent="0.2">
      <c r="A22" s="2"/>
      <c r="B22" s="2"/>
      <c r="C22" s="51" t="s">
        <v>94</v>
      </c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3"/>
      <c r="AI22" s="54" t="s">
        <v>99</v>
      </c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7"/>
    </row>
    <row r="23" spans="1:102" ht="23.4" customHeight="1" x14ac:dyDescent="0.2">
      <c r="A23" s="2"/>
      <c r="B23" s="2"/>
      <c r="C23" s="30" t="s">
        <v>27</v>
      </c>
      <c r="D23" s="31"/>
      <c r="E23" s="32"/>
      <c r="F23" s="30"/>
      <c r="G23" s="32"/>
      <c r="H23" s="30" t="s">
        <v>24</v>
      </c>
      <c r="I23" s="32"/>
      <c r="J23" s="30"/>
      <c r="K23" s="32"/>
      <c r="L23" s="30" t="s">
        <v>25</v>
      </c>
      <c r="M23" s="32"/>
      <c r="N23" s="30"/>
      <c r="O23" s="32"/>
      <c r="P23" s="30" t="s">
        <v>0</v>
      </c>
      <c r="Q23" s="32"/>
      <c r="R23" s="30" t="s">
        <v>26</v>
      </c>
      <c r="S23" s="32"/>
      <c r="T23" s="13" t="s">
        <v>27</v>
      </c>
      <c r="U23" s="13"/>
      <c r="V23" s="13"/>
      <c r="W23" s="30"/>
      <c r="X23" s="32"/>
      <c r="Y23" s="13" t="s">
        <v>24</v>
      </c>
      <c r="Z23" s="13"/>
      <c r="AA23" s="30"/>
      <c r="AB23" s="32"/>
      <c r="AC23" s="30" t="s">
        <v>25</v>
      </c>
      <c r="AD23" s="32"/>
      <c r="AE23" s="30"/>
      <c r="AF23" s="32"/>
      <c r="AG23" s="30" t="s">
        <v>0</v>
      </c>
      <c r="AH23" s="32"/>
      <c r="AI23" s="51"/>
      <c r="AJ23" s="52"/>
      <c r="AK23" s="58" t="s">
        <v>83</v>
      </c>
      <c r="AL23" s="58"/>
      <c r="AM23" s="58"/>
      <c r="AN23" s="58"/>
      <c r="AO23" s="58"/>
      <c r="AP23" s="58"/>
      <c r="AQ23" s="59"/>
      <c r="AR23" s="52"/>
      <c r="AS23" s="58" t="s">
        <v>84</v>
      </c>
      <c r="AT23" s="58"/>
      <c r="AU23" s="58"/>
      <c r="AV23" s="58"/>
      <c r="AW23" s="58"/>
      <c r="AX23" s="60"/>
    </row>
    <row r="24" spans="1:102" ht="13.8" thickBot="1" x14ac:dyDescent="0.25">
      <c r="A24" s="2"/>
      <c r="B24" s="11" t="s">
        <v>31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</row>
    <row r="25" spans="1:102" ht="23.4" customHeight="1" thickTop="1" x14ac:dyDescent="0.2">
      <c r="A25" s="2"/>
      <c r="B25" s="2"/>
      <c r="C25" s="35" t="s">
        <v>30</v>
      </c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 t="s">
        <v>32</v>
      </c>
      <c r="S25" s="35"/>
      <c r="T25" s="35"/>
      <c r="U25" s="35"/>
      <c r="V25" s="35"/>
      <c r="W25" s="35"/>
      <c r="X25" s="35"/>
      <c r="Y25" s="30"/>
      <c r="Z25" s="117" t="s">
        <v>104</v>
      </c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8"/>
      <c r="AV25" s="118"/>
      <c r="AW25" s="118"/>
      <c r="AX25" s="118"/>
      <c r="AY25" s="118"/>
      <c r="AZ25" s="118"/>
      <c r="BA25" s="118"/>
      <c r="BB25" s="118"/>
      <c r="BC25" s="118"/>
      <c r="BD25" s="118"/>
      <c r="BE25" s="118"/>
      <c r="BF25" s="118"/>
      <c r="BG25" s="118"/>
      <c r="BH25" s="118"/>
      <c r="BI25" s="118"/>
      <c r="BJ25" s="118"/>
      <c r="BK25" s="118"/>
      <c r="BL25" s="118"/>
      <c r="BM25" s="118"/>
      <c r="BN25" s="118"/>
      <c r="BO25" s="124" t="s">
        <v>85</v>
      </c>
      <c r="BP25" s="124"/>
      <c r="BQ25" s="124"/>
      <c r="BR25" s="124"/>
      <c r="BS25" s="124"/>
      <c r="BT25" s="124"/>
      <c r="BU25" s="124"/>
      <c r="BV25" s="124"/>
      <c r="BW25" s="124"/>
      <c r="BX25" s="124"/>
      <c r="BY25" s="124"/>
      <c r="BZ25" s="124"/>
      <c r="CA25" s="124" t="s">
        <v>37</v>
      </c>
      <c r="CB25" s="124"/>
      <c r="CC25" s="124"/>
      <c r="CD25" s="124"/>
      <c r="CE25" s="124"/>
      <c r="CF25" s="124"/>
      <c r="CG25" s="124"/>
      <c r="CH25" s="124"/>
      <c r="CI25" s="124"/>
      <c r="CJ25" s="124"/>
      <c r="CK25" s="124"/>
      <c r="CL25" s="125"/>
    </row>
    <row r="26" spans="1:102" ht="23.4" customHeight="1" x14ac:dyDescent="0.2">
      <c r="A26" s="2"/>
      <c r="B26" s="2"/>
      <c r="C26" s="35" t="s">
        <v>2</v>
      </c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111"/>
      <c r="S26" s="112"/>
      <c r="T26" s="112"/>
      <c r="U26" s="112"/>
      <c r="V26" s="112"/>
      <c r="W26" s="112"/>
      <c r="X26" s="112"/>
      <c r="Y26" s="112"/>
      <c r="Z26" s="108" t="s">
        <v>27</v>
      </c>
      <c r="AA26" s="35"/>
      <c r="AB26" s="35"/>
      <c r="AC26" s="35"/>
      <c r="AD26" s="35"/>
      <c r="AE26" s="35"/>
      <c r="AF26" s="35"/>
      <c r="AG26" s="35" t="s">
        <v>24</v>
      </c>
      <c r="AH26" s="35"/>
      <c r="AI26" s="35"/>
      <c r="AJ26" s="35"/>
      <c r="AK26" s="35"/>
      <c r="AL26" s="35" t="s">
        <v>25</v>
      </c>
      <c r="AM26" s="35"/>
      <c r="AN26" s="35"/>
      <c r="AO26" s="35"/>
      <c r="AP26" s="35"/>
      <c r="AQ26" s="35" t="s">
        <v>0</v>
      </c>
      <c r="AR26" s="35"/>
      <c r="AS26" s="35" t="s">
        <v>26</v>
      </c>
      <c r="AT26" s="35"/>
      <c r="AU26" s="35"/>
      <c r="AV26" s="35" t="s">
        <v>27</v>
      </c>
      <c r="AW26" s="35"/>
      <c r="AX26" s="35"/>
      <c r="AY26" s="35"/>
      <c r="AZ26" s="35"/>
      <c r="BA26" s="35"/>
      <c r="BB26" s="35"/>
      <c r="BC26" s="35" t="s">
        <v>24</v>
      </c>
      <c r="BD26" s="35"/>
      <c r="BE26" s="35"/>
      <c r="BF26" s="35"/>
      <c r="BG26" s="35"/>
      <c r="BH26" s="35" t="s">
        <v>25</v>
      </c>
      <c r="BI26" s="35"/>
      <c r="BJ26" s="35"/>
      <c r="BK26" s="35"/>
      <c r="BL26" s="35"/>
      <c r="BM26" s="35" t="s">
        <v>0</v>
      </c>
      <c r="BN26" s="35"/>
      <c r="BO26" s="94"/>
      <c r="BP26" s="95"/>
      <c r="BQ26" s="95"/>
      <c r="BR26" s="95"/>
      <c r="BS26" s="95"/>
      <c r="BT26" s="95"/>
      <c r="BU26" s="95"/>
      <c r="BV26" s="95"/>
      <c r="BW26" s="95"/>
      <c r="BX26" s="99" t="s">
        <v>86</v>
      </c>
      <c r="BY26" s="99"/>
      <c r="BZ26" s="100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123"/>
    </row>
    <row r="27" spans="1:102" ht="23.4" customHeight="1" x14ac:dyDescent="0.2">
      <c r="A27" s="2"/>
      <c r="B27" s="2"/>
      <c r="C27" s="35" t="s">
        <v>3</v>
      </c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113"/>
      <c r="S27" s="114"/>
      <c r="T27" s="114"/>
      <c r="U27" s="114"/>
      <c r="V27" s="114"/>
      <c r="W27" s="114"/>
      <c r="X27" s="114"/>
      <c r="Y27" s="114"/>
      <c r="Z27" s="108" t="s">
        <v>27</v>
      </c>
      <c r="AA27" s="35"/>
      <c r="AB27" s="35"/>
      <c r="AC27" s="35"/>
      <c r="AD27" s="35"/>
      <c r="AE27" s="35"/>
      <c r="AF27" s="35"/>
      <c r="AG27" s="35" t="s">
        <v>24</v>
      </c>
      <c r="AH27" s="35"/>
      <c r="AI27" s="35"/>
      <c r="AJ27" s="35"/>
      <c r="AK27" s="35"/>
      <c r="AL27" s="35" t="s">
        <v>25</v>
      </c>
      <c r="AM27" s="35"/>
      <c r="AN27" s="35"/>
      <c r="AO27" s="35"/>
      <c r="AP27" s="35"/>
      <c r="AQ27" s="35" t="s">
        <v>0</v>
      </c>
      <c r="AR27" s="35"/>
      <c r="AS27" s="35" t="s">
        <v>26</v>
      </c>
      <c r="AT27" s="35"/>
      <c r="AU27" s="35"/>
      <c r="AV27" s="35" t="s">
        <v>27</v>
      </c>
      <c r="AW27" s="35"/>
      <c r="AX27" s="35"/>
      <c r="AY27" s="35"/>
      <c r="AZ27" s="35"/>
      <c r="BA27" s="35"/>
      <c r="BB27" s="35"/>
      <c r="BC27" s="35" t="s">
        <v>24</v>
      </c>
      <c r="BD27" s="35"/>
      <c r="BE27" s="35"/>
      <c r="BF27" s="35"/>
      <c r="BG27" s="35"/>
      <c r="BH27" s="35" t="s">
        <v>25</v>
      </c>
      <c r="BI27" s="35"/>
      <c r="BJ27" s="35"/>
      <c r="BK27" s="35"/>
      <c r="BL27" s="35"/>
      <c r="BM27" s="35" t="s">
        <v>0</v>
      </c>
      <c r="BN27" s="35"/>
      <c r="BO27" s="96"/>
      <c r="BP27" s="16"/>
      <c r="BQ27" s="16"/>
      <c r="BR27" s="16"/>
      <c r="BS27" s="16"/>
      <c r="BT27" s="16"/>
      <c r="BU27" s="16"/>
      <c r="BV27" s="16"/>
      <c r="BW27" s="16"/>
      <c r="BX27" s="101"/>
      <c r="BY27" s="101"/>
      <c r="BZ27" s="102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123"/>
    </row>
    <row r="28" spans="1:102" ht="23.4" customHeight="1" thickBot="1" x14ac:dyDescent="0.25">
      <c r="A28" s="2"/>
      <c r="B28" s="2"/>
      <c r="C28" s="35" t="s">
        <v>4</v>
      </c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115"/>
      <c r="S28" s="116"/>
      <c r="T28" s="116"/>
      <c r="U28" s="116"/>
      <c r="V28" s="116"/>
      <c r="W28" s="116"/>
      <c r="X28" s="116"/>
      <c r="Y28" s="116"/>
      <c r="Z28" s="107" t="s">
        <v>27</v>
      </c>
      <c r="AA28" s="93"/>
      <c r="AB28" s="93"/>
      <c r="AC28" s="93"/>
      <c r="AD28" s="93"/>
      <c r="AE28" s="93"/>
      <c r="AF28" s="93"/>
      <c r="AG28" s="93" t="s">
        <v>24</v>
      </c>
      <c r="AH28" s="93"/>
      <c r="AI28" s="93"/>
      <c r="AJ28" s="93"/>
      <c r="AK28" s="93"/>
      <c r="AL28" s="93" t="s">
        <v>25</v>
      </c>
      <c r="AM28" s="93"/>
      <c r="AN28" s="93"/>
      <c r="AO28" s="93"/>
      <c r="AP28" s="93"/>
      <c r="AQ28" s="93" t="s">
        <v>0</v>
      </c>
      <c r="AR28" s="93"/>
      <c r="AS28" s="93" t="s">
        <v>26</v>
      </c>
      <c r="AT28" s="93"/>
      <c r="AU28" s="93"/>
      <c r="AV28" s="93" t="s">
        <v>27</v>
      </c>
      <c r="AW28" s="93"/>
      <c r="AX28" s="93"/>
      <c r="AY28" s="93"/>
      <c r="AZ28" s="93"/>
      <c r="BA28" s="93"/>
      <c r="BB28" s="93"/>
      <c r="BC28" s="93" t="s">
        <v>24</v>
      </c>
      <c r="BD28" s="93"/>
      <c r="BE28" s="93"/>
      <c r="BF28" s="93"/>
      <c r="BG28" s="93"/>
      <c r="BH28" s="93" t="s">
        <v>25</v>
      </c>
      <c r="BI28" s="93"/>
      <c r="BJ28" s="93"/>
      <c r="BK28" s="93"/>
      <c r="BL28" s="93"/>
      <c r="BM28" s="93" t="s">
        <v>0</v>
      </c>
      <c r="BN28" s="93"/>
      <c r="BO28" s="97"/>
      <c r="BP28" s="98"/>
      <c r="BQ28" s="98"/>
      <c r="BR28" s="98"/>
      <c r="BS28" s="98"/>
      <c r="BT28" s="98"/>
      <c r="BU28" s="98"/>
      <c r="BV28" s="98"/>
      <c r="BW28" s="98"/>
      <c r="BX28" s="103"/>
      <c r="BY28" s="103"/>
      <c r="BZ28" s="104"/>
      <c r="CA28" s="121"/>
      <c r="CB28" s="121"/>
      <c r="CC28" s="121"/>
      <c r="CD28" s="121"/>
      <c r="CE28" s="121"/>
      <c r="CF28" s="121"/>
      <c r="CG28" s="121"/>
      <c r="CH28" s="121"/>
      <c r="CI28" s="121"/>
      <c r="CJ28" s="121"/>
      <c r="CK28" s="121"/>
      <c r="CL28" s="122"/>
    </row>
    <row r="29" spans="1:102" ht="13.8" thickTop="1" x14ac:dyDescent="0.2">
      <c r="A29" s="2"/>
      <c r="B29" s="11" t="s">
        <v>74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14" t="s">
        <v>96</v>
      </c>
    </row>
    <row r="30" spans="1:102" ht="25.2" customHeight="1" x14ac:dyDescent="0.2">
      <c r="A30" s="2"/>
      <c r="B30" s="2"/>
      <c r="C30" s="37" t="s">
        <v>35</v>
      </c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7" t="s">
        <v>45</v>
      </c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88" t="s">
        <v>33</v>
      </c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37" t="s">
        <v>87</v>
      </c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7" t="s">
        <v>75</v>
      </c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</row>
    <row r="31" spans="1:102" ht="25.2" customHeight="1" x14ac:dyDescent="0.2">
      <c r="A31" s="2"/>
      <c r="B31" s="2"/>
      <c r="C31" s="90">
        <f>BO26*40000</f>
        <v>0</v>
      </c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>
        <f>SUM(CA26:CL28)</f>
        <v>0</v>
      </c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>
        <f>MIN(C31,O31)</f>
        <v>0</v>
      </c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90">
        <f>IF(AA31-AM31&lt;0,0,ROUNDDOWN(AA31-AM31,-3))</f>
        <v>0</v>
      </c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</row>
    <row r="32" spans="1:102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</row>
    <row r="33" spans="1:102" x14ac:dyDescent="0.2">
      <c r="A33" s="2"/>
      <c r="B33" s="2" t="s">
        <v>44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</row>
    <row r="34" spans="1:102" x14ac:dyDescent="0.2">
      <c r="A34" s="2"/>
      <c r="B34" s="11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</row>
    <row r="35" spans="1:102" ht="23.4" customHeight="1" x14ac:dyDescent="0.2">
      <c r="A35" s="2"/>
      <c r="B35" s="2"/>
      <c r="C35" s="30" t="s">
        <v>30</v>
      </c>
      <c r="D35" s="31"/>
      <c r="E35" s="31"/>
      <c r="F35" s="31"/>
      <c r="G35" s="31"/>
      <c r="H35" s="31"/>
      <c r="I35" s="31"/>
      <c r="J35" s="31"/>
      <c r="K35" s="31"/>
      <c r="L35" s="31"/>
      <c r="M35" s="32"/>
      <c r="N35" s="30" t="s">
        <v>47</v>
      </c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2"/>
      <c r="AA35" s="54" t="s">
        <v>101</v>
      </c>
      <c r="AB35" s="55"/>
      <c r="AC35" s="55"/>
      <c r="AD35" s="55"/>
      <c r="AE35" s="55"/>
      <c r="AF35" s="55"/>
      <c r="AG35" s="55"/>
      <c r="AH35" s="55"/>
      <c r="AI35" s="55"/>
      <c r="AJ35" s="57"/>
      <c r="AK35" s="54" t="s">
        <v>64</v>
      </c>
      <c r="AL35" s="52"/>
      <c r="AM35" s="52"/>
      <c r="AN35" s="52"/>
      <c r="AO35" s="52"/>
      <c r="AP35" s="52"/>
      <c r="AQ35" s="52"/>
      <c r="AR35" s="53"/>
      <c r="AS35" s="54" t="s">
        <v>100</v>
      </c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7"/>
      <c r="BI35" s="54" t="s">
        <v>88</v>
      </c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7"/>
      <c r="BY35" s="35" t="s">
        <v>50</v>
      </c>
      <c r="BZ35" s="35"/>
      <c r="CA35" s="35"/>
      <c r="CB35" s="35"/>
      <c r="CC35" s="35"/>
      <c r="CD35" s="35"/>
      <c r="CE35" s="35"/>
      <c r="CF35" s="35"/>
      <c r="CG35" s="54" t="s">
        <v>97</v>
      </c>
      <c r="CH35" s="55"/>
      <c r="CI35" s="55"/>
      <c r="CJ35" s="55"/>
      <c r="CK35" s="55"/>
      <c r="CL35" s="55"/>
      <c r="CM35" s="55"/>
      <c r="CN35" s="55"/>
      <c r="CO35" s="55"/>
      <c r="CP35" s="55"/>
      <c r="CQ35" s="55"/>
      <c r="CR35" s="56" t="s">
        <v>89</v>
      </c>
      <c r="CS35" s="55"/>
      <c r="CT35" s="55"/>
      <c r="CU35" s="55"/>
      <c r="CV35" s="55"/>
      <c r="CW35" s="55"/>
      <c r="CX35" s="57"/>
    </row>
    <row r="36" spans="1:102" ht="23.4" customHeight="1" x14ac:dyDescent="0.2">
      <c r="A36" s="2"/>
      <c r="B36" s="2"/>
      <c r="C36" s="30"/>
      <c r="D36" s="31"/>
      <c r="E36" s="31"/>
      <c r="F36" s="31"/>
      <c r="G36" s="31"/>
      <c r="H36" s="31"/>
      <c r="I36" s="31"/>
      <c r="J36" s="31"/>
      <c r="K36" s="31"/>
      <c r="L36" s="31"/>
      <c r="M36" s="32"/>
      <c r="N36" s="30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2"/>
      <c r="AA36" s="54"/>
      <c r="AB36" s="55"/>
      <c r="AC36" s="55"/>
      <c r="AD36" s="55"/>
      <c r="AE36" s="55"/>
      <c r="AF36" s="55"/>
      <c r="AG36" s="55"/>
      <c r="AH36" s="55"/>
      <c r="AI36" s="55"/>
      <c r="AJ36" s="57"/>
      <c r="AK36" s="30"/>
      <c r="AL36" s="31"/>
      <c r="AM36" s="31"/>
      <c r="AN36" s="31"/>
      <c r="AO36" s="31"/>
      <c r="AP36" s="31"/>
      <c r="AQ36" s="31"/>
      <c r="AR36" s="32"/>
      <c r="AS36" s="51"/>
      <c r="AT36" s="52"/>
      <c r="AU36" s="58" t="s">
        <v>83</v>
      </c>
      <c r="AV36" s="58"/>
      <c r="AW36" s="58"/>
      <c r="AX36" s="58"/>
      <c r="AY36" s="58"/>
      <c r="AZ36" s="58"/>
      <c r="BA36" s="59"/>
      <c r="BB36" s="52"/>
      <c r="BC36" s="58" t="s">
        <v>84</v>
      </c>
      <c r="BD36" s="58"/>
      <c r="BE36" s="58"/>
      <c r="BF36" s="58"/>
      <c r="BG36" s="58"/>
      <c r="BH36" s="60"/>
      <c r="BI36" s="61"/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60"/>
      <c r="BY36" s="33"/>
      <c r="BZ36" s="33"/>
      <c r="CA36" s="33"/>
      <c r="CB36" s="33"/>
      <c r="CC36" s="33"/>
      <c r="CD36" s="33"/>
      <c r="CE36" s="33"/>
      <c r="CF36" s="33"/>
      <c r="CG36" s="30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62"/>
      <c r="CS36" s="63"/>
      <c r="CT36" s="63"/>
      <c r="CU36" s="63"/>
      <c r="CV36" s="63"/>
      <c r="CW36" s="63"/>
      <c r="CX36" s="64"/>
    </row>
    <row r="37" spans="1:102" ht="23.4" customHeight="1" x14ac:dyDescent="0.2">
      <c r="A37" s="2"/>
      <c r="B37" s="2"/>
      <c r="C37" s="51" t="s">
        <v>94</v>
      </c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3"/>
      <c r="AI37" s="54" t="s">
        <v>99</v>
      </c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7"/>
    </row>
    <row r="38" spans="1:102" ht="23.4" customHeight="1" x14ac:dyDescent="0.2">
      <c r="A38" s="2"/>
      <c r="B38" s="2"/>
      <c r="C38" s="30" t="s">
        <v>27</v>
      </c>
      <c r="D38" s="31"/>
      <c r="E38" s="32"/>
      <c r="F38" s="30"/>
      <c r="G38" s="32"/>
      <c r="H38" s="30" t="s">
        <v>24</v>
      </c>
      <c r="I38" s="32"/>
      <c r="J38" s="30"/>
      <c r="K38" s="32"/>
      <c r="L38" s="30" t="s">
        <v>25</v>
      </c>
      <c r="M38" s="32"/>
      <c r="N38" s="30"/>
      <c r="O38" s="32"/>
      <c r="P38" s="30" t="s">
        <v>0</v>
      </c>
      <c r="Q38" s="32"/>
      <c r="R38" s="30" t="s">
        <v>26</v>
      </c>
      <c r="S38" s="32"/>
      <c r="T38" s="13" t="s">
        <v>27</v>
      </c>
      <c r="U38" s="13"/>
      <c r="V38" s="13"/>
      <c r="W38" s="30"/>
      <c r="X38" s="32"/>
      <c r="Y38" s="13" t="s">
        <v>24</v>
      </c>
      <c r="Z38" s="13"/>
      <c r="AA38" s="30"/>
      <c r="AB38" s="32"/>
      <c r="AC38" s="30" t="s">
        <v>25</v>
      </c>
      <c r="AD38" s="32"/>
      <c r="AE38" s="30"/>
      <c r="AF38" s="32"/>
      <c r="AG38" s="30" t="s">
        <v>0</v>
      </c>
      <c r="AH38" s="32"/>
      <c r="AI38" s="51"/>
      <c r="AJ38" s="52"/>
      <c r="AK38" s="58" t="s">
        <v>83</v>
      </c>
      <c r="AL38" s="58"/>
      <c r="AM38" s="58"/>
      <c r="AN38" s="58"/>
      <c r="AO38" s="58"/>
      <c r="AP38" s="58"/>
      <c r="AQ38" s="59"/>
      <c r="AR38" s="52"/>
      <c r="AS38" s="58" t="s">
        <v>84</v>
      </c>
      <c r="AT38" s="58"/>
      <c r="AU38" s="58"/>
      <c r="AV38" s="58"/>
      <c r="AW38" s="58"/>
      <c r="AX38" s="60"/>
    </row>
    <row r="39" spans="1:102" ht="13.8" thickBot="1" x14ac:dyDescent="0.25">
      <c r="A39" s="2"/>
      <c r="B39" s="11" t="s">
        <v>31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</row>
    <row r="40" spans="1:102" ht="23.4" customHeight="1" thickTop="1" x14ac:dyDescent="0.2">
      <c r="A40" s="2"/>
      <c r="B40" s="2"/>
      <c r="C40" s="35" t="s">
        <v>30</v>
      </c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 t="s">
        <v>32</v>
      </c>
      <c r="S40" s="35"/>
      <c r="T40" s="35"/>
      <c r="U40" s="35"/>
      <c r="V40" s="35"/>
      <c r="W40" s="35"/>
      <c r="X40" s="35"/>
      <c r="Y40" s="30"/>
      <c r="Z40" s="117" t="s">
        <v>104</v>
      </c>
      <c r="AA40" s="118"/>
      <c r="AB40" s="118"/>
      <c r="AC40" s="118"/>
      <c r="AD40" s="118"/>
      <c r="AE40" s="118"/>
      <c r="AF40" s="118"/>
      <c r="AG40" s="118"/>
      <c r="AH40" s="118"/>
      <c r="AI40" s="118"/>
      <c r="AJ40" s="118"/>
      <c r="AK40" s="118"/>
      <c r="AL40" s="118"/>
      <c r="AM40" s="118"/>
      <c r="AN40" s="118"/>
      <c r="AO40" s="118"/>
      <c r="AP40" s="118"/>
      <c r="AQ40" s="118"/>
      <c r="AR40" s="118"/>
      <c r="AS40" s="118"/>
      <c r="AT40" s="118"/>
      <c r="AU40" s="118"/>
      <c r="AV40" s="118"/>
      <c r="AW40" s="118"/>
      <c r="AX40" s="118"/>
      <c r="AY40" s="118"/>
      <c r="AZ40" s="118"/>
      <c r="BA40" s="118"/>
      <c r="BB40" s="118"/>
      <c r="BC40" s="118"/>
      <c r="BD40" s="118"/>
      <c r="BE40" s="118"/>
      <c r="BF40" s="118"/>
      <c r="BG40" s="118"/>
      <c r="BH40" s="118"/>
      <c r="BI40" s="118"/>
      <c r="BJ40" s="118"/>
      <c r="BK40" s="118"/>
      <c r="BL40" s="118"/>
      <c r="BM40" s="118"/>
      <c r="BN40" s="118"/>
      <c r="BO40" s="124" t="s">
        <v>85</v>
      </c>
      <c r="BP40" s="124"/>
      <c r="BQ40" s="124"/>
      <c r="BR40" s="124"/>
      <c r="BS40" s="124"/>
      <c r="BT40" s="124"/>
      <c r="BU40" s="124"/>
      <c r="BV40" s="124"/>
      <c r="BW40" s="124"/>
      <c r="BX40" s="124"/>
      <c r="BY40" s="124"/>
      <c r="BZ40" s="124"/>
      <c r="CA40" s="124" t="s">
        <v>37</v>
      </c>
      <c r="CB40" s="124"/>
      <c r="CC40" s="124"/>
      <c r="CD40" s="124"/>
      <c r="CE40" s="124"/>
      <c r="CF40" s="124"/>
      <c r="CG40" s="124"/>
      <c r="CH40" s="124"/>
      <c r="CI40" s="124"/>
      <c r="CJ40" s="124"/>
      <c r="CK40" s="124"/>
      <c r="CL40" s="125"/>
    </row>
    <row r="41" spans="1:102" ht="23.4" customHeight="1" x14ac:dyDescent="0.2">
      <c r="A41" s="2"/>
      <c r="B41" s="2"/>
      <c r="C41" s="35" t="s">
        <v>2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111"/>
      <c r="S41" s="112"/>
      <c r="T41" s="112"/>
      <c r="U41" s="112"/>
      <c r="V41" s="112"/>
      <c r="W41" s="112"/>
      <c r="X41" s="112"/>
      <c r="Y41" s="112"/>
      <c r="Z41" s="108" t="s">
        <v>27</v>
      </c>
      <c r="AA41" s="35"/>
      <c r="AB41" s="35"/>
      <c r="AC41" s="35"/>
      <c r="AD41" s="35"/>
      <c r="AE41" s="35"/>
      <c r="AF41" s="35"/>
      <c r="AG41" s="35" t="s">
        <v>24</v>
      </c>
      <c r="AH41" s="35"/>
      <c r="AI41" s="35"/>
      <c r="AJ41" s="35"/>
      <c r="AK41" s="35"/>
      <c r="AL41" s="35" t="s">
        <v>25</v>
      </c>
      <c r="AM41" s="35"/>
      <c r="AN41" s="35"/>
      <c r="AO41" s="35"/>
      <c r="AP41" s="35"/>
      <c r="AQ41" s="35" t="s">
        <v>0</v>
      </c>
      <c r="AR41" s="35"/>
      <c r="AS41" s="35" t="s">
        <v>26</v>
      </c>
      <c r="AT41" s="35"/>
      <c r="AU41" s="35"/>
      <c r="AV41" s="35" t="s">
        <v>27</v>
      </c>
      <c r="AW41" s="35"/>
      <c r="AX41" s="35"/>
      <c r="AY41" s="35"/>
      <c r="AZ41" s="35"/>
      <c r="BA41" s="35"/>
      <c r="BB41" s="35"/>
      <c r="BC41" s="35" t="s">
        <v>24</v>
      </c>
      <c r="BD41" s="35"/>
      <c r="BE41" s="35"/>
      <c r="BF41" s="35"/>
      <c r="BG41" s="35"/>
      <c r="BH41" s="35" t="s">
        <v>25</v>
      </c>
      <c r="BI41" s="35"/>
      <c r="BJ41" s="35"/>
      <c r="BK41" s="35"/>
      <c r="BL41" s="35"/>
      <c r="BM41" s="35" t="s">
        <v>0</v>
      </c>
      <c r="BN41" s="35"/>
      <c r="BO41" s="94"/>
      <c r="BP41" s="95"/>
      <c r="BQ41" s="95"/>
      <c r="BR41" s="95"/>
      <c r="BS41" s="95"/>
      <c r="BT41" s="95"/>
      <c r="BU41" s="95"/>
      <c r="BV41" s="95"/>
      <c r="BW41" s="95"/>
      <c r="BX41" s="99" t="s">
        <v>86</v>
      </c>
      <c r="BY41" s="99"/>
      <c r="BZ41" s="100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123"/>
    </row>
    <row r="42" spans="1:102" ht="23.4" customHeight="1" x14ac:dyDescent="0.2">
      <c r="A42" s="2"/>
      <c r="B42" s="2"/>
      <c r="C42" s="35" t="s">
        <v>3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113"/>
      <c r="S42" s="114"/>
      <c r="T42" s="114"/>
      <c r="U42" s="114"/>
      <c r="V42" s="114"/>
      <c r="W42" s="114"/>
      <c r="X42" s="114"/>
      <c r="Y42" s="114"/>
      <c r="Z42" s="108" t="s">
        <v>27</v>
      </c>
      <c r="AA42" s="35"/>
      <c r="AB42" s="35"/>
      <c r="AC42" s="35"/>
      <c r="AD42" s="35"/>
      <c r="AE42" s="35"/>
      <c r="AF42" s="35"/>
      <c r="AG42" s="35" t="s">
        <v>24</v>
      </c>
      <c r="AH42" s="35"/>
      <c r="AI42" s="35"/>
      <c r="AJ42" s="35"/>
      <c r="AK42" s="35"/>
      <c r="AL42" s="35" t="s">
        <v>25</v>
      </c>
      <c r="AM42" s="35"/>
      <c r="AN42" s="35"/>
      <c r="AO42" s="35"/>
      <c r="AP42" s="35"/>
      <c r="AQ42" s="35" t="s">
        <v>0</v>
      </c>
      <c r="AR42" s="35"/>
      <c r="AS42" s="35" t="s">
        <v>26</v>
      </c>
      <c r="AT42" s="35"/>
      <c r="AU42" s="35"/>
      <c r="AV42" s="35" t="s">
        <v>27</v>
      </c>
      <c r="AW42" s="35"/>
      <c r="AX42" s="35"/>
      <c r="AY42" s="35"/>
      <c r="AZ42" s="35"/>
      <c r="BA42" s="35"/>
      <c r="BB42" s="35"/>
      <c r="BC42" s="35" t="s">
        <v>24</v>
      </c>
      <c r="BD42" s="35"/>
      <c r="BE42" s="35"/>
      <c r="BF42" s="35"/>
      <c r="BG42" s="35"/>
      <c r="BH42" s="35" t="s">
        <v>25</v>
      </c>
      <c r="BI42" s="35"/>
      <c r="BJ42" s="35"/>
      <c r="BK42" s="35"/>
      <c r="BL42" s="35"/>
      <c r="BM42" s="35" t="s">
        <v>0</v>
      </c>
      <c r="BN42" s="35"/>
      <c r="BO42" s="96"/>
      <c r="BP42" s="16"/>
      <c r="BQ42" s="16"/>
      <c r="BR42" s="16"/>
      <c r="BS42" s="16"/>
      <c r="BT42" s="16"/>
      <c r="BU42" s="16"/>
      <c r="BV42" s="16"/>
      <c r="BW42" s="16"/>
      <c r="BX42" s="101"/>
      <c r="BY42" s="101"/>
      <c r="BZ42" s="102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123"/>
    </row>
    <row r="43" spans="1:102" ht="23.4" customHeight="1" thickBot="1" x14ac:dyDescent="0.25">
      <c r="A43" s="2"/>
      <c r="B43" s="2"/>
      <c r="C43" s="35" t="s">
        <v>4</v>
      </c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115"/>
      <c r="S43" s="116"/>
      <c r="T43" s="116"/>
      <c r="U43" s="116"/>
      <c r="V43" s="116"/>
      <c r="W43" s="116"/>
      <c r="X43" s="116"/>
      <c r="Y43" s="116"/>
      <c r="Z43" s="107" t="s">
        <v>27</v>
      </c>
      <c r="AA43" s="93"/>
      <c r="AB43" s="93"/>
      <c r="AC43" s="93"/>
      <c r="AD43" s="93"/>
      <c r="AE43" s="93"/>
      <c r="AF43" s="93"/>
      <c r="AG43" s="93" t="s">
        <v>24</v>
      </c>
      <c r="AH43" s="93"/>
      <c r="AI43" s="93"/>
      <c r="AJ43" s="93"/>
      <c r="AK43" s="93"/>
      <c r="AL43" s="93" t="s">
        <v>25</v>
      </c>
      <c r="AM43" s="93"/>
      <c r="AN43" s="93"/>
      <c r="AO43" s="93"/>
      <c r="AP43" s="93"/>
      <c r="AQ43" s="93" t="s">
        <v>0</v>
      </c>
      <c r="AR43" s="93"/>
      <c r="AS43" s="93" t="s">
        <v>26</v>
      </c>
      <c r="AT43" s="93"/>
      <c r="AU43" s="93"/>
      <c r="AV43" s="93" t="s">
        <v>27</v>
      </c>
      <c r="AW43" s="93"/>
      <c r="AX43" s="93"/>
      <c r="AY43" s="93"/>
      <c r="AZ43" s="93"/>
      <c r="BA43" s="93"/>
      <c r="BB43" s="93"/>
      <c r="BC43" s="93" t="s">
        <v>24</v>
      </c>
      <c r="BD43" s="93"/>
      <c r="BE43" s="93"/>
      <c r="BF43" s="93"/>
      <c r="BG43" s="93"/>
      <c r="BH43" s="93" t="s">
        <v>25</v>
      </c>
      <c r="BI43" s="93"/>
      <c r="BJ43" s="93"/>
      <c r="BK43" s="93"/>
      <c r="BL43" s="93"/>
      <c r="BM43" s="93" t="s">
        <v>0</v>
      </c>
      <c r="BN43" s="93"/>
      <c r="BO43" s="97"/>
      <c r="BP43" s="98"/>
      <c r="BQ43" s="98"/>
      <c r="BR43" s="98"/>
      <c r="BS43" s="98"/>
      <c r="BT43" s="98"/>
      <c r="BU43" s="98"/>
      <c r="BV43" s="98"/>
      <c r="BW43" s="98"/>
      <c r="BX43" s="103"/>
      <c r="BY43" s="103"/>
      <c r="BZ43" s="104"/>
      <c r="CA43" s="121"/>
      <c r="CB43" s="121"/>
      <c r="CC43" s="121"/>
      <c r="CD43" s="121"/>
      <c r="CE43" s="121"/>
      <c r="CF43" s="121"/>
      <c r="CG43" s="121"/>
      <c r="CH43" s="121"/>
      <c r="CI43" s="121"/>
      <c r="CJ43" s="121"/>
      <c r="CK43" s="121"/>
      <c r="CL43" s="122"/>
    </row>
    <row r="44" spans="1:102" ht="13.8" thickTop="1" x14ac:dyDescent="0.2">
      <c r="A44" s="2"/>
      <c r="B44" s="11" t="s">
        <v>74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14" t="s">
        <v>96</v>
      </c>
    </row>
    <row r="45" spans="1:102" ht="25.2" customHeight="1" x14ac:dyDescent="0.2">
      <c r="A45" s="2"/>
      <c r="B45" s="2"/>
      <c r="C45" s="37" t="s">
        <v>35</v>
      </c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7" t="s">
        <v>45</v>
      </c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88" t="s">
        <v>33</v>
      </c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37" t="s">
        <v>87</v>
      </c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7" t="s">
        <v>75</v>
      </c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</row>
    <row r="46" spans="1:102" ht="25.2" customHeight="1" x14ac:dyDescent="0.2">
      <c r="A46" s="2"/>
      <c r="B46" s="2"/>
      <c r="C46" s="90">
        <f>BO41*40000</f>
        <v>0</v>
      </c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>
        <f>SUM(CA41:CL43)</f>
        <v>0</v>
      </c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>
        <f>MIN(C46,O46)</f>
        <v>0</v>
      </c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90">
        <f>IF(AA46-AM46&lt;0,0,ROUNDDOWN(AA46-AM46,-3))</f>
        <v>0</v>
      </c>
      <c r="AZ46" s="91"/>
      <c r="BA46" s="91"/>
      <c r="BB46" s="91"/>
      <c r="BC46" s="91"/>
      <c r="BD46" s="91"/>
      <c r="BE46" s="91"/>
      <c r="BF46" s="91"/>
      <c r="BG46" s="91"/>
      <c r="BH46" s="91"/>
      <c r="BI46" s="91"/>
      <c r="BJ46" s="91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</row>
  </sheetData>
  <mergeCells count="336">
    <mergeCell ref="C46:N46"/>
    <mergeCell ref="O46:Z46"/>
    <mergeCell ref="AA46:AL46"/>
    <mergeCell ref="AM46:AX46"/>
    <mergeCell ref="AY46:BJ46"/>
    <mergeCell ref="CA43:CL43"/>
    <mergeCell ref="C45:N45"/>
    <mergeCell ref="O45:Z45"/>
    <mergeCell ref="AA45:AL45"/>
    <mergeCell ref="AM45:AX45"/>
    <mergeCell ref="AY45:BJ45"/>
    <mergeCell ref="AS43:AU43"/>
    <mergeCell ref="AV43:AY43"/>
    <mergeCell ref="AZ43:BB43"/>
    <mergeCell ref="BC43:BD43"/>
    <mergeCell ref="BE43:BG43"/>
    <mergeCell ref="BH43:BI43"/>
    <mergeCell ref="CA42:CL42"/>
    <mergeCell ref="C43:D43"/>
    <mergeCell ref="E43:Q43"/>
    <mergeCell ref="Z43:AC43"/>
    <mergeCell ref="AD43:AF43"/>
    <mergeCell ref="AG43:AH43"/>
    <mergeCell ref="AI43:AK43"/>
    <mergeCell ref="AL43:AM43"/>
    <mergeCell ref="AN43:AP43"/>
    <mergeCell ref="AQ43:AR43"/>
    <mergeCell ref="AS42:AU42"/>
    <mergeCell ref="AV42:AY42"/>
    <mergeCell ref="AZ42:BB42"/>
    <mergeCell ref="BC42:BD42"/>
    <mergeCell ref="BE42:BG42"/>
    <mergeCell ref="BH42:BI42"/>
    <mergeCell ref="CA41:CL41"/>
    <mergeCell ref="C42:D42"/>
    <mergeCell ref="E42:Q42"/>
    <mergeCell ref="Z42:AC42"/>
    <mergeCell ref="AD42:AF42"/>
    <mergeCell ref="AG42:AH42"/>
    <mergeCell ref="AI42:AK42"/>
    <mergeCell ref="AL42:AM42"/>
    <mergeCell ref="AN42:AP42"/>
    <mergeCell ref="AQ42:AR42"/>
    <mergeCell ref="BE41:BG41"/>
    <mergeCell ref="BH41:BI41"/>
    <mergeCell ref="BJ41:BL41"/>
    <mergeCell ref="BM41:BN41"/>
    <mergeCell ref="BO41:BW43"/>
    <mergeCell ref="BX41:BZ43"/>
    <mergeCell ref="BJ42:BL42"/>
    <mergeCell ref="BM42:BN42"/>
    <mergeCell ref="BJ43:BL43"/>
    <mergeCell ref="BM43:BN43"/>
    <mergeCell ref="AN41:AP41"/>
    <mergeCell ref="AQ41:AR41"/>
    <mergeCell ref="AS41:AU41"/>
    <mergeCell ref="AV41:AY41"/>
    <mergeCell ref="AZ41:BB41"/>
    <mergeCell ref="BC41:BD41"/>
    <mergeCell ref="BO40:BZ40"/>
    <mergeCell ref="CA40:CL40"/>
    <mergeCell ref="C41:D41"/>
    <mergeCell ref="E41:Q41"/>
    <mergeCell ref="R41:Y43"/>
    <mergeCell ref="Z41:AC41"/>
    <mergeCell ref="AD41:AF41"/>
    <mergeCell ref="AG41:AH41"/>
    <mergeCell ref="AI41:AK41"/>
    <mergeCell ref="AL41:AM41"/>
    <mergeCell ref="AK38:AP38"/>
    <mergeCell ref="AQ38:AR38"/>
    <mergeCell ref="AS38:AX38"/>
    <mergeCell ref="C40:Q40"/>
    <mergeCell ref="R40:Y40"/>
    <mergeCell ref="Z40:BN40"/>
    <mergeCell ref="W38:X38"/>
    <mergeCell ref="AA38:AB38"/>
    <mergeCell ref="AC38:AD38"/>
    <mergeCell ref="AE38:AF38"/>
    <mergeCell ref="AG38:AH38"/>
    <mergeCell ref="AI38:AJ38"/>
    <mergeCell ref="C37:AH37"/>
    <mergeCell ref="AI37:AX37"/>
    <mergeCell ref="C38:E38"/>
    <mergeCell ref="F38:G38"/>
    <mergeCell ref="H38:I38"/>
    <mergeCell ref="J38:K38"/>
    <mergeCell ref="L38:M38"/>
    <mergeCell ref="N38:O38"/>
    <mergeCell ref="P38:Q38"/>
    <mergeCell ref="R38:S38"/>
    <mergeCell ref="BA36:BB36"/>
    <mergeCell ref="BC36:BH36"/>
    <mergeCell ref="BI36:BX36"/>
    <mergeCell ref="BY36:CF36"/>
    <mergeCell ref="CG36:CQ36"/>
    <mergeCell ref="CR36:CX36"/>
    <mergeCell ref="BI35:BX35"/>
    <mergeCell ref="BY35:CF35"/>
    <mergeCell ref="CG35:CQ35"/>
    <mergeCell ref="CR35:CX35"/>
    <mergeCell ref="C36:M36"/>
    <mergeCell ref="N36:Z36"/>
    <mergeCell ref="AA36:AJ36"/>
    <mergeCell ref="AK36:AR36"/>
    <mergeCell ref="AS36:AT36"/>
    <mergeCell ref="AU36:AZ36"/>
    <mergeCell ref="C31:N31"/>
    <mergeCell ref="O31:Z31"/>
    <mergeCell ref="AA31:AL31"/>
    <mergeCell ref="AM31:AX31"/>
    <mergeCell ref="AY31:BJ31"/>
    <mergeCell ref="C35:M35"/>
    <mergeCell ref="N35:Z35"/>
    <mergeCell ref="AA35:AJ35"/>
    <mergeCell ref="AK35:AR35"/>
    <mergeCell ref="AS35:BH35"/>
    <mergeCell ref="CA28:CL28"/>
    <mergeCell ref="C30:N30"/>
    <mergeCell ref="O30:Z30"/>
    <mergeCell ref="AA30:AL30"/>
    <mergeCell ref="AM30:AX30"/>
    <mergeCell ref="AY30:BJ30"/>
    <mergeCell ref="AS28:AU28"/>
    <mergeCell ref="AV28:AY28"/>
    <mergeCell ref="AZ28:BB28"/>
    <mergeCell ref="BC28:BD28"/>
    <mergeCell ref="BE28:BG28"/>
    <mergeCell ref="BH28:BI28"/>
    <mergeCell ref="CA27:CL27"/>
    <mergeCell ref="C28:D28"/>
    <mergeCell ref="E28:Q28"/>
    <mergeCell ref="Z28:AC28"/>
    <mergeCell ref="AD28:AF28"/>
    <mergeCell ref="AG28:AH28"/>
    <mergeCell ref="AI28:AK28"/>
    <mergeCell ref="AL28:AM28"/>
    <mergeCell ref="AN28:AP28"/>
    <mergeCell ref="AQ28:AR28"/>
    <mergeCell ref="AS27:AU27"/>
    <mergeCell ref="AV27:AY27"/>
    <mergeCell ref="AZ27:BB27"/>
    <mergeCell ref="BC27:BD27"/>
    <mergeCell ref="BE27:BG27"/>
    <mergeCell ref="BH27:BI27"/>
    <mergeCell ref="CA26:CL26"/>
    <mergeCell ref="C27:D27"/>
    <mergeCell ref="E27:Q27"/>
    <mergeCell ref="Z27:AC27"/>
    <mergeCell ref="AD27:AF27"/>
    <mergeCell ref="AG27:AH27"/>
    <mergeCell ref="AI27:AK27"/>
    <mergeCell ref="AL27:AM27"/>
    <mergeCell ref="AN27:AP27"/>
    <mergeCell ref="AQ27:AR27"/>
    <mergeCell ref="BE26:BG26"/>
    <mergeCell ref="BH26:BI26"/>
    <mergeCell ref="BJ26:BL26"/>
    <mergeCell ref="BM26:BN26"/>
    <mergeCell ref="BO26:BW28"/>
    <mergeCell ref="BX26:BZ28"/>
    <mergeCell ref="BJ27:BL27"/>
    <mergeCell ref="BM27:BN27"/>
    <mergeCell ref="BJ28:BL28"/>
    <mergeCell ref="BM28:BN28"/>
    <mergeCell ref="AN26:AP26"/>
    <mergeCell ref="AQ26:AR26"/>
    <mergeCell ref="AS26:AU26"/>
    <mergeCell ref="AV26:AY26"/>
    <mergeCell ref="AZ26:BB26"/>
    <mergeCell ref="BC26:BD26"/>
    <mergeCell ref="BO25:BZ25"/>
    <mergeCell ref="CA25:CL25"/>
    <mergeCell ref="C26:D26"/>
    <mergeCell ref="E26:Q26"/>
    <mergeCell ref="R26:Y28"/>
    <mergeCell ref="Z26:AC26"/>
    <mergeCell ref="AD26:AF26"/>
    <mergeCell ref="AG26:AH26"/>
    <mergeCell ref="AI26:AK26"/>
    <mergeCell ref="AL26:AM26"/>
    <mergeCell ref="AK23:AP23"/>
    <mergeCell ref="AQ23:AR23"/>
    <mergeCell ref="AS23:AX23"/>
    <mergeCell ref="C25:Q25"/>
    <mergeCell ref="R25:Y25"/>
    <mergeCell ref="Z25:BN25"/>
    <mergeCell ref="W23:X23"/>
    <mergeCell ref="AA23:AB23"/>
    <mergeCell ref="AC23:AD23"/>
    <mergeCell ref="AE23:AF23"/>
    <mergeCell ref="AG23:AH23"/>
    <mergeCell ref="AI23:AJ23"/>
    <mergeCell ref="C22:AH22"/>
    <mergeCell ref="AI22:AX22"/>
    <mergeCell ref="C23:E23"/>
    <mergeCell ref="F23:G23"/>
    <mergeCell ref="H23:I23"/>
    <mergeCell ref="J23:K23"/>
    <mergeCell ref="L23:M23"/>
    <mergeCell ref="N23:O23"/>
    <mergeCell ref="P23:Q23"/>
    <mergeCell ref="R23:S23"/>
    <mergeCell ref="BA21:BB21"/>
    <mergeCell ref="BC21:BH21"/>
    <mergeCell ref="BI21:BX21"/>
    <mergeCell ref="BY21:CF21"/>
    <mergeCell ref="CG21:CQ21"/>
    <mergeCell ref="CR21:CX21"/>
    <mergeCell ref="BI20:BX20"/>
    <mergeCell ref="BY20:CF20"/>
    <mergeCell ref="CG20:CQ20"/>
    <mergeCell ref="CR20:CX20"/>
    <mergeCell ref="C21:M21"/>
    <mergeCell ref="N21:Z21"/>
    <mergeCell ref="AA21:AJ21"/>
    <mergeCell ref="AK21:AR21"/>
    <mergeCell ref="AS21:AT21"/>
    <mergeCell ref="AU21:AZ21"/>
    <mergeCell ref="C16:N16"/>
    <mergeCell ref="O16:Z16"/>
    <mergeCell ref="AA16:AL16"/>
    <mergeCell ref="AM16:AX16"/>
    <mergeCell ref="AY16:BJ16"/>
    <mergeCell ref="C20:M20"/>
    <mergeCell ref="N20:Z20"/>
    <mergeCell ref="AA20:AJ20"/>
    <mergeCell ref="AK20:AR20"/>
    <mergeCell ref="AS20:BH20"/>
    <mergeCell ref="CA13:CL13"/>
    <mergeCell ref="C15:N15"/>
    <mergeCell ref="O15:Z15"/>
    <mergeCell ref="AA15:AL15"/>
    <mergeCell ref="AM15:AX15"/>
    <mergeCell ref="AY15:BJ15"/>
    <mergeCell ref="AS13:AU13"/>
    <mergeCell ref="AV13:AY13"/>
    <mergeCell ref="AZ13:BB13"/>
    <mergeCell ref="BC13:BD13"/>
    <mergeCell ref="BE13:BG13"/>
    <mergeCell ref="BH13:BI13"/>
    <mergeCell ref="CA12:CL12"/>
    <mergeCell ref="C13:D13"/>
    <mergeCell ref="E13:Q13"/>
    <mergeCell ref="Z13:AC13"/>
    <mergeCell ref="AD13:AF13"/>
    <mergeCell ref="AG13:AH13"/>
    <mergeCell ref="AI13:AK13"/>
    <mergeCell ref="AL13:AM13"/>
    <mergeCell ref="AN13:AP13"/>
    <mergeCell ref="AQ13:AR13"/>
    <mergeCell ref="AS12:AU12"/>
    <mergeCell ref="AV12:AY12"/>
    <mergeCell ref="AZ12:BB12"/>
    <mergeCell ref="BC12:BD12"/>
    <mergeCell ref="BE12:BG12"/>
    <mergeCell ref="BH12:BI12"/>
    <mergeCell ref="CA11:CL11"/>
    <mergeCell ref="C12:D12"/>
    <mergeCell ref="E12:Q12"/>
    <mergeCell ref="Z12:AC12"/>
    <mergeCell ref="AD12:AF12"/>
    <mergeCell ref="AG12:AH12"/>
    <mergeCell ref="AI12:AK12"/>
    <mergeCell ref="AL12:AM12"/>
    <mergeCell ref="AN12:AP12"/>
    <mergeCell ref="AQ12:AR12"/>
    <mergeCell ref="BE11:BG11"/>
    <mergeCell ref="BH11:BI11"/>
    <mergeCell ref="BJ11:BL11"/>
    <mergeCell ref="BM11:BN11"/>
    <mergeCell ref="BO11:BW13"/>
    <mergeCell ref="BX11:BZ13"/>
    <mergeCell ref="BJ12:BL12"/>
    <mergeCell ref="BM12:BN12"/>
    <mergeCell ref="BJ13:BL13"/>
    <mergeCell ref="BM13:BN13"/>
    <mergeCell ref="AN11:AP11"/>
    <mergeCell ref="AQ11:AR11"/>
    <mergeCell ref="AS11:AU11"/>
    <mergeCell ref="AV11:AY11"/>
    <mergeCell ref="AZ11:BB11"/>
    <mergeCell ref="BC11:BD11"/>
    <mergeCell ref="BO10:BZ10"/>
    <mergeCell ref="CA10:CL10"/>
    <mergeCell ref="C11:D11"/>
    <mergeCell ref="E11:Q11"/>
    <mergeCell ref="R11:Y13"/>
    <mergeCell ref="Z11:AC11"/>
    <mergeCell ref="AD11:AF11"/>
    <mergeCell ref="AG11:AH11"/>
    <mergeCell ref="AI11:AK11"/>
    <mergeCell ref="AL11:AM11"/>
    <mergeCell ref="AG8:AH8"/>
    <mergeCell ref="AI8:AJ8"/>
    <mergeCell ref="AK8:AP8"/>
    <mergeCell ref="AQ8:AR8"/>
    <mergeCell ref="AS8:AX8"/>
    <mergeCell ref="C10:Q10"/>
    <mergeCell ref="R10:Y10"/>
    <mergeCell ref="Z10:BN10"/>
    <mergeCell ref="P8:Q8"/>
    <mergeCell ref="R8:S8"/>
    <mergeCell ref="W8:X8"/>
    <mergeCell ref="AA8:AB8"/>
    <mergeCell ref="AC8:AD8"/>
    <mergeCell ref="AE8:AF8"/>
    <mergeCell ref="C8:E8"/>
    <mergeCell ref="F8:G8"/>
    <mergeCell ref="H8:I8"/>
    <mergeCell ref="J8:K8"/>
    <mergeCell ref="L8:M8"/>
    <mergeCell ref="N8:O8"/>
    <mergeCell ref="BC6:BH6"/>
    <mergeCell ref="BI6:BX6"/>
    <mergeCell ref="BY6:CF6"/>
    <mergeCell ref="CG6:CQ6"/>
    <mergeCell ref="CR6:CX6"/>
    <mergeCell ref="C7:AH7"/>
    <mergeCell ref="AI7:AX7"/>
    <mergeCell ref="BY5:CF5"/>
    <mergeCell ref="CG5:CQ5"/>
    <mergeCell ref="CR5:CX5"/>
    <mergeCell ref="C6:M6"/>
    <mergeCell ref="N6:Z6"/>
    <mergeCell ref="AA6:AJ6"/>
    <mergeCell ref="AK6:AR6"/>
    <mergeCell ref="AS6:AT6"/>
    <mergeCell ref="AU6:AZ6"/>
    <mergeCell ref="BA6:BB6"/>
    <mergeCell ref="C5:M5"/>
    <mergeCell ref="N5:Z5"/>
    <mergeCell ref="AA5:AJ5"/>
    <mergeCell ref="AK5:AR5"/>
    <mergeCell ref="AS5:BH5"/>
    <mergeCell ref="BI5:BX5"/>
  </mergeCells>
  <phoneticPr fontId="1"/>
  <dataValidations count="1">
    <dataValidation type="list" allowBlank="1" showInputMessage="1" showErrorMessage="1" sqref="BY6:CF6 BY21:CF21 BY36:CF36" xr:uid="{10F1B416-706C-4016-A1DE-E4F1A57B0C84}">
      <formula1>"介護短時間勤務,育児短時間勤務"</formula1>
    </dataValidation>
  </dataValidations>
  <printOptions horizontalCentered="1"/>
  <pageMargins left="0.19685039370078741" right="0.19685039370078741" top="0.19685039370078741" bottom="0.19685039370078741" header="0.51181102362204722" footer="0.51181102362204722"/>
  <pageSetup paperSize="9" scale="65" orientation="landscape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A29A7-8714-4D90-A711-884E1F487801}">
  <sheetPr>
    <tabColor rgb="FFCCFFFF"/>
  </sheetPr>
  <dimension ref="A1:CJ23"/>
  <sheetViews>
    <sheetView zoomScaleNormal="100" workbookViewId="0">
      <selection activeCell="A2" sqref="A2"/>
    </sheetView>
  </sheetViews>
  <sheetFormatPr defaultColWidth="9" defaultRowHeight="13.2" x14ac:dyDescent="0.2"/>
  <cols>
    <col min="1" max="90" width="1.6640625" style="1" customWidth="1"/>
    <col min="91" max="161" width="9" style="1"/>
    <col min="162" max="192" width="1.6640625" style="1" customWidth="1"/>
    <col min="193" max="193" width="2.5546875" style="1" customWidth="1"/>
    <col min="194" max="340" width="1.6640625" style="1" customWidth="1"/>
    <col min="341" max="417" width="9" style="1"/>
    <col min="418" max="448" width="1.6640625" style="1" customWidth="1"/>
    <col min="449" max="449" width="2.5546875" style="1" customWidth="1"/>
    <col min="450" max="596" width="1.6640625" style="1" customWidth="1"/>
    <col min="597" max="673" width="9" style="1"/>
    <col min="674" max="704" width="1.6640625" style="1" customWidth="1"/>
    <col min="705" max="705" width="2.5546875" style="1" customWidth="1"/>
    <col min="706" max="852" width="1.6640625" style="1" customWidth="1"/>
    <col min="853" max="929" width="9" style="1"/>
    <col min="930" max="960" width="1.6640625" style="1" customWidth="1"/>
    <col min="961" max="961" width="2.5546875" style="1" customWidth="1"/>
    <col min="962" max="1108" width="1.6640625" style="1" customWidth="1"/>
    <col min="1109" max="1185" width="9" style="1"/>
    <col min="1186" max="1216" width="1.6640625" style="1" customWidth="1"/>
    <col min="1217" max="1217" width="2.5546875" style="1" customWidth="1"/>
    <col min="1218" max="1364" width="1.6640625" style="1" customWidth="1"/>
    <col min="1365" max="1441" width="9" style="1"/>
    <col min="1442" max="1472" width="1.6640625" style="1" customWidth="1"/>
    <col min="1473" max="1473" width="2.5546875" style="1" customWidth="1"/>
    <col min="1474" max="1620" width="1.6640625" style="1" customWidth="1"/>
    <col min="1621" max="1697" width="9" style="1"/>
    <col min="1698" max="1728" width="1.6640625" style="1" customWidth="1"/>
    <col min="1729" max="1729" width="2.5546875" style="1" customWidth="1"/>
    <col min="1730" max="1876" width="1.6640625" style="1" customWidth="1"/>
    <col min="1877" max="1953" width="9" style="1"/>
    <col min="1954" max="1984" width="1.6640625" style="1" customWidth="1"/>
    <col min="1985" max="1985" width="2.5546875" style="1" customWidth="1"/>
    <col min="1986" max="2132" width="1.6640625" style="1" customWidth="1"/>
    <col min="2133" max="2209" width="9" style="1"/>
    <col min="2210" max="2240" width="1.6640625" style="1" customWidth="1"/>
    <col min="2241" max="2241" width="2.5546875" style="1" customWidth="1"/>
    <col min="2242" max="2388" width="1.6640625" style="1" customWidth="1"/>
    <col min="2389" max="2465" width="9" style="1"/>
    <col min="2466" max="2496" width="1.6640625" style="1" customWidth="1"/>
    <col min="2497" max="2497" width="2.5546875" style="1" customWidth="1"/>
    <col min="2498" max="2644" width="1.6640625" style="1" customWidth="1"/>
    <col min="2645" max="2721" width="9" style="1"/>
    <col min="2722" max="2752" width="1.6640625" style="1" customWidth="1"/>
    <col min="2753" max="2753" width="2.5546875" style="1" customWidth="1"/>
    <col min="2754" max="2900" width="1.6640625" style="1" customWidth="1"/>
    <col min="2901" max="2977" width="9" style="1"/>
    <col min="2978" max="3008" width="1.6640625" style="1" customWidth="1"/>
    <col min="3009" max="3009" width="2.5546875" style="1" customWidth="1"/>
    <col min="3010" max="3156" width="1.6640625" style="1" customWidth="1"/>
    <col min="3157" max="3233" width="9" style="1"/>
    <col min="3234" max="3264" width="1.6640625" style="1" customWidth="1"/>
    <col min="3265" max="3265" width="2.5546875" style="1" customWidth="1"/>
    <col min="3266" max="3412" width="1.6640625" style="1" customWidth="1"/>
    <col min="3413" max="3489" width="9" style="1"/>
    <col min="3490" max="3520" width="1.6640625" style="1" customWidth="1"/>
    <col min="3521" max="3521" width="2.5546875" style="1" customWidth="1"/>
    <col min="3522" max="3668" width="1.6640625" style="1" customWidth="1"/>
    <col min="3669" max="3745" width="9" style="1"/>
    <col min="3746" max="3776" width="1.6640625" style="1" customWidth="1"/>
    <col min="3777" max="3777" width="2.5546875" style="1" customWidth="1"/>
    <col min="3778" max="3924" width="1.6640625" style="1" customWidth="1"/>
    <col min="3925" max="4001" width="9" style="1"/>
    <col min="4002" max="4032" width="1.6640625" style="1" customWidth="1"/>
    <col min="4033" max="4033" width="2.5546875" style="1" customWidth="1"/>
    <col min="4034" max="4180" width="1.6640625" style="1" customWidth="1"/>
    <col min="4181" max="4257" width="9" style="1"/>
    <col min="4258" max="4288" width="1.6640625" style="1" customWidth="1"/>
    <col min="4289" max="4289" width="2.5546875" style="1" customWidth="1"/>
    <col min="4290" max="4436" width="1.6640625" style="1" customWidth="1"/>
    <col min="4437" max="4513" width="9" style="1"/>
    <col min="4514" max="4544" width="1.6640625" style="1" customWidth="1"/>
    <col min="4545" max="4545" width="2.5546875" style="1" customWidth="1"/>
    <col min="4546" max="4692" width="1.6640625" style="1" customWidth="1"/>
    <col min="4693" max="4769" width="9" style="1"/>
    <col min="4770" max="4800" width="1.6640625" style="1" customWidth="1"/>
    <col min="4801" max="4801" width="2.5546875" style="1" customWidth="1"/>
    <col min="4802" max="4948" width="1.6640625" style="1" customWidth="1"/>
    <col min="4949" max="5025" width="9" style="1"/>
    <col min="5026" max="5056" width="1.6640625" style="1" customWidth="1"/>
    <col min="5057" max="5057" width="2.5546875" style="1" customWidth="1"/>
    <col min="5058" max="5204" width="1.6640625" style="1" customWidth="1"/>
    <col min="5205" max="5281" width="9" style="1"/>
    <col min="5282" max="5312" width="1.6640625" style="1" customWidth="1"/>
    <col min="5313" max="5313" width="2.5546875" style="1" customWidth="1"/>
    <col min="5314" max="5460" width="1.6640625" style="1" customWidth="1"/>
    <col min="5461" max="5537" width="9" style="1"/>
    <col min="5538" max="5568" width="1.6640625" style="1" customWidth="1"/>
    <col min="5569" max="5569" width="2.5546875" style="1" customWidth="1"/>
    <col min="5570" max="5716" width="1.6640625" style="1" customWidth="1"/>
    <col min="5717" max="5793" width="9" style="1"/>
    <col min="5794" max="5824" width="1.6640625" style="1" customWidth="1"/>
    <col min="5825" max="5825" width="2.5546875" style="1" customWidth="1"/>
    <col min="5826" max="5972" width="1.6640625" style="1" customWidth="1"/>
    <col min="5973" max="6049" width="9" style="1"/>
    <col min="6050" max="6080" width="1.6640625" style="1" customWidth="1"/>
    <col min="6081" max="6081" width="2.5546875" style="1" customWidth="1"/>
    <col min="6082" max="6228" width="1.6640625" style="1" customWidth="1"/>
    <col min="6229" max="6305" width="9" style="1"/>
    <col min="6306" max="6336" width="1.6640625" style="1" customWidth="1"/>
    <col min="6337" max="6337" width="2.5546875" style="1" customWidth="1"/>
    <col min="6338" max="6484" width="1.6640625" style="1" customWidth="1"/>
    <col min="6485" max="6561" width="9" style="1"/>
    <col min="6562" max="6592" width="1.6640625" style="1" customWidth="1"/>
    <col min="6593" max="6593" width="2.5546875" style="1" customWidth="1"/>
    <col min="6594" max="6740" width="1.6640625" style="1" customWidth="1"/>
    <col min="6741" max="6817" width="9" style="1"/>
    <col min="6818" max="6848" width="1.6640625" style="1" customWidth="1"/>
    <col min="6849" max="6849" width="2.5546875" style="1" customWidth="1"/>
    <col min="6850" max="6996" width="1.6640625" style="1" customWidth="1"/>
    <col min="6997" max="7073" width="9" style="1"/>
    <col min="7074" max="7104" width="1.6640625" style="1" customWidth="1"/>
    <col min="7105" max="7105" width="2.5546875" style="1" customWidth="1"/>
    <col min="7106" max="7252" width="1.6640625" style="1" customWidth="1"/>
    <col min="7253" max="7329" width="9" style="1"/>
    <col min="7330" max="7360" width="1.6640625" style="1" customWidth="1"/>
    <col min="7361" max="7361" width="2.5546875" style="1" customWidth="1"/>
    <col min="7362" max="7508" width="1.6640625" style="1" customWidth="1"/>
    <col min="7509" max="7585" width="9" style="1"/>
    <col min="7586" max="7616" width="1.6640625" style="1" customWidth="1"/>
    <col min="7617" max="7617" width="2.5546875" style="1" customWidth="1"/>
    <col min="7618" max="7764" width="1.6640625" style="1" customWidth="1"/>
    <col min="7765" max="7841" width="9" style="1"/>
    <col min="7842" max="7872" width="1.6640625" style="1" customWidth="1"/>
    <col min="7873" max="7873" width="2.5546875" style="1" customWidth="1"/>
    <col min="7874" max="8020" width="1.6640625" style="1" customWidth="1"/>
    <col min="8021" max="8097" width="9" style="1"/>
    <col min="8098" max="8128" width="1.6640625" style="1" customWidth="1"/>
    <col min="8129" max="8129" width="2.5546875" style="1" customWidth="1"/>
    <col min="8130" max="8276" width="1.6640625" style="1" customWidth="1"/>
    <col min="8277" max="8353" width="9" style="1"/>
    <col min="8354" max="8384" width="1.6640625" style="1" customWidth="1"/>
    <col min="8385" max="8385" width="2.5546875" style="1" customWidth="1"/>
    <col min="8386" max="8532" width="1.6640625" style="1" customWidth="1"/>
    <col min="8533" max="8609" width="9" style="1"/>
    <col min="8610" max="8640" width="1.6640625" style="1" customWidth="1"/>
    <col min="8641" max="8641" width="2.5546875" style="1" customWidth="1"/>
    <col min="8642" max="8788" width="1.6640625" style="1" customWidth="1"/>
    <col min="8789" max="8865" width="9" style="1"/>
    <col min="8866" max="8896" width="1.6640625" style="1" customWidth="1"/>
    <col min="8897" max="8897" width="2.5546875" style="1" customWidth="1"/>
    <col min="8898" max="9044" width="1.6640625" style="1" customWidth="1"/>
    <col min="9045" max="9121" width="9" style="1"/>
    <col min="9122" max="9152" width="1.6640625" style="1" customWidth="1"/>
    <col min="9153" max="9153" width="2.5546875" style="1" customWidth="1"/>
    <col min="9154" max="9300" width="1.6640625" style="1" customWidth="1"/>
    <col min="9301" max="9377" width="9" style="1"/>
    <col min="9378" max="9408" width="1.6640625" style="1" customWidth="1"/>
    <col min="9409" max="9409" width="2.5546875" style="1" customWidth="1"/>
    <col min="9410" max="9556" width="1.6640625" style="1" customWidth="1"/>
    <col min="9557" max="9633" width="9" style="1"/>
    <col min="9634" max="9664" width="1.6640625" style="1" customWidth="1"/>
    <col min="9665" max="9665" width="2.5546875" style="1" customWidth="1"/>
    <col min="9666" max="9812" width="1.6640625" style="1" customWidth="1"/>
    <col min="9813" max="9889" width="9" style="1"/>
    <col min="9890" max="9920" width="1.6640625" style="1" customWidth="1"/>
    <col min="9921" max="9921" width="2.5546875" style="1" customWidth="1"/>
    <col min="9922" max="10068" width="1.6640625" style="1" customWidth="1"/>
    <col min="10069" max="10145" width="9" style="1"/>
    <col min="10146" max="10176" width="1.6640625" style="1" customWidth="1"/>
    <col min="10177" max="10177" width="2.5546875" style="1" customWidth="1"/>
    <col min="10178" max="10324" width="1.6640625" style="1" customWidth="1"/>
    <col min="10325" max="10401" width="9" style="1"/>
    <col min="10402" max="10432" width="1.6640625" style="1" customWidth="1"/>
    <col min="10433" max="10433" width="2.5546875" style="1" customWidth="1"/>
    <col min="10434" max="10580" width="1.6640625" style="1" customWidth="1"/>
    <col min="10581" max="10657" width="9" style="1"/>
    <col min="10658" max="10688" width="1.6640625" style="1" customWidth="1"/>
    <col min="10689" max="10689" width="2.5546875" style="1" customWidth="1"/>
    <col min="10690" max="10836" width="1.6640625" style="1" customWidth="1"/>
    <col min="10837" max="10913" width="9" style="1"/>
    <col min="10914" max="10944" width="1.6640625" style="1" customWidth="1"/>
    <col min="10945" max="10945" width="2.5546875" style="1" customWidth="1"/>
    <col min="10946" max="11092" width="1.6640625" style="1" customWidth="1"/>
    <col min="11093" max="11169" width="9" style="1"/>
    <col min="11170" max="11200" width="1.6640625" style="1" customWidth="1"/>
    <col min="11201" max="11201" width="2.5546875" style="1" customWidth="1"/>
    <col min="11202" max="11348" width="1.6640625" style="1" customWidth="1"/>
    <col min="11349" max="11425" width="9" style="1"/>
    <col min="11426" max="11456" width="1.6640625" style="1" customWidth="1"/>
    <col min="11457" max="11457" width="2.5546875" style="1" customWidth="1"/>
    <col min="11458" max="11604" width="1.6640625" style="1" customWidth="1"/>
    <col min="11605" max="11681" width="9" style="1"/>
    <col min="11682" max="11712" width="1.6640625" style="1" customWidth="1"/>
    <col min="11713" max="11713" width="2.5546875" style="1" customWidth="1"/>
    <col min="11714" max="11860" width="1.6640625" style="1" customWidth="1"/>
    <col min="11861" max="11937" width="9" style="1"/>
    <col min="11938" max="11968" width="1.6640625" style="1" customWidth="1"/>
    <col min="11969" max="11969" width="2.5546875" style="1" customWidth="1"/>
    <col min="11970" max="12116" width="1.6640625" style="1" customWidth="1"/>
    <col min="12117" max="12193" width="9" style="1"/>
    <col min="12194" max="12224" width="1.6640625" style="1" customWidth="1"/>
    <col min="12225" max="12225" width="2.5546875" style="1" customWidth="1"/>
    <col min="12226" max="12372" width="1.6640625" style="1" customWidth="1"/>
    <col min="12373" max="12449" width="9" style="1"/>
    <col min="12450" max="12480" width="1.6640625" style="1" customWidth="1"/>
    <col min="12481" max="12481" width="2.5546875" style="1" customWidth="1"/>
    <col min="12482" max="12628" width="1.6640625" style="1" customWidth="1"/>
    <col min="12629" max="12705" width="9" style="1"/>
    <col min="12706" max="12736" width="1.6640625" style="1" customWidth="1"/>
    <col min="12737" max="12737" width="2.5546875" style="1" customWidth="1"/>
    <col min="12738" max="12884" width="1.6640625" style="1" customWidth="1"/>
    <col min="12885" max="12961" width="9" style="1"/>
    <col min="12962" max="12992" width="1.6640625" style="1" customWidth="1"/>
    <col min="12993" max="12993" width="2.5546875" style="1" customWidth="1"/>
    <col min="12994" max="13140" width="1.6640625" style="1" customWidth="1"/>
    <col min="13141" max="13217" width="9" style="1"/>
    <col min="13218" max="13248" width="1.6640625" style="1" customWidth="1"/>
    <col min="13249" max="13249" width="2.5546875" style="1" customWidth="1"/>
    <col min="13250" max="13396" width="1.6640625" style="1" customWidth="1"/>
    <col min="13397" max="13473" width="9" style="1"/>
    <col min="13474" max="13504" width="1.6640625" style="1" customWidth="1"/>
    <col min="13505" max="13505" width="2.5546875" style="1" customWidth="1"/>
    <col min="13506" max="13652" width="1.6640625" style="1" customWidth="1"/>
    <col min="13653" max="13729" width="9" style="1"/>
    <col min="13730" max="13760" width="1.6640625" style="1" customWidth="1"/>
    <col min="13761" max="13761" width="2.5546875" style="1" customWidth="1"/>
    <col min="13762" max="13908" width="1.6640625" style="1" customWidth="1"/>
    <col min="13909" max="13985" width="9" style="1"/>
    <col min="13986" max="14016" width="1.6640625" style="1" customWidth="1"/>
    <col min="14017" max="14017" width="2.5546875" style="1" customWidth="1"/>
    <col min="14018" max="14164" width="1.6640625" style="1" customWidth="1"/>
    <col min="14165" max="14241" width="9" style="1"/>
    <col min="14242" max="14272" width="1.6640625" style="1" customWidth="1"/>
    <col min="14273" max="14273" width="2.5546875" style="1" customWidth="1"/>
    <col min="14274" max="14420" width="1.6640625" style="1" customWidth="1"/>
    <col min="14421" max="14497" width="9" style="1"/>
    <col min="14498" max="14528" width="1.6640625" style="1" customWidth="1"/>
    <col min="14529" max="14529" width="2.5546875" style="1" customWidth="1"/>
    <col min="14530" max="14676" width="1.6640625" style="1" customWidth="1"/>
    <col min="14677" max="14753" width="9" style="1"/>
    <col min="14754" max="14784" width="1.6640625" style="1" customWidth="1"/>
    <col min="14785" max="14785" width="2.5546875" style="1" customWidth="1"/>
    <col min="14786" max="14932" width="1.6640625" style="1" customWidth="1"/>
    <col min="14933" max="15009" width="9" style="1"/>
    <col min="15010" max="15040" width="1.6640625" style="1" customWidth="1"/>
    <col min="15041" max="15041" width="2.5546875" style="1" customWidth="1"/>
    <col min="15042" max="15188" width="1.6640625" style="1" customWidth="1"/>
    <col min="15189" max="15265" width="9" style="1"/>
    <col min="15266" max="15296" width="1.6640625" style="1" customWidth="1"/>
    <col min="15297" max="15297" width="2.5546875" style="1" customWidth="1"/>
    <col min="15298" max="15444" width="1.6640625" style="1" customWidth="1"/>
    <col min="15445" max="15521" width="9" style="1"/>
    <col min="15522" max="15552" width="1.6640625" style="1" customWidth="1"/>
    <col min="15553" max="15553" width="2.5546875" style="1" customWidth="1"/>
    <col min="15554" max="15700" width="1.6640625" style="1" customWidth="1"/>
    <col min="15701" max="15777" width="9" style="1"/>
    <col min="15778" max="15808" width="1.6640625" style="1" customWidth="1"/>
    <col min="15809" max="15809" width="2.5546875" style="1" customWidth="1"/>
    <col min="15810" max="15956" width="1.6640625" style="1" customWidth="1"/>
    <col min="15957" max="16033" width="9" style="1"/>
    <col min="16034" max="16064" width="1.6640625" style="1" customWidth="1"/>
    <col min="16065" max="16065" width="2.5546875" style="1" customWidth="1"/>
    <col min="16066" max="16212" width="1.6640625" style="1" customWidth="1"/>
    <col min="16213" max="16384" width="9" style="1"/>
  </cols>
  <sheetData>
    <row r="1" spans="1:88" x14ac:dyDescent="0.2">
      <c r="A1" s="2" t="s">
        <v>80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</row>
    <row r="2" spans="1:88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</row>
    <row r="3" spans="1:88" x14ac:dyDescent="0.2">
      <c r="A3" s="2" t="s">
        <v>62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</row>
    <row r="4" spans="1:88" ht="25.8" customHeight="1" x14ac:dyDescent="0.2">
      <c r="A4" s="2"/>
      <c r="B4" s="2"/>
      <c r="C4" s="35" t="s">
        <v>38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0" t="s">
        <v>39</v>
      </c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2"/>
      <c r="AX4" s="37" t="s">
        <v>40</v>
      </c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7" t="s">
        <v>41</v>
      </c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54" t="s">
        <v>79</v>
      </c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7"/>
    </row>
    <row r="5" spans="1:88" ht="25.8" customHeight="1" x14ac:dyDescent="0.2">
      <c r="A5" s="2"/>
      <c r="B5" s="2"/>
      <c r="C5" s="35" t="s">
        <v>2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0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2"/>
      <c r="AX5" s="126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8"/>
      <c r="BJ5" s="37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135"/>
      <c r="BW5" s="136"/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7"/>
    </row>
    <row r="6" spans="1:88" ht="25.8" customHeight="1" x14ac:dyDescent="0.2">
      <c r="A6" s="2"/>
      <c r="B6" s="2"/>
      <c r="C6" s="35" t="s">
        <v>3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0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2"/>
      <c r="AX6" s="129"/>
      <c r="AY6" s="130"/>
      <c r="AZ6" s="130"/>
      <c r="BA6" s="130"/>
      <c r="BB6" s="130"/>
      <c r="BC6" s="130"/>
      <c r="BD6" s="130"/>
      <c r="BE6" s="130"/>
      <c r="BF6" s="130"/>
      <c r="BG6" s="130"/>
      <c r="BH6" s="130"/>
      <c r="BI6" s="131"/>
      <c r="BJ6" s="37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138"/>
      <c r="BW6" s="139"/>
      <c r="BX6" s="139"/>
      <c r="BY6" s="139"/>
      <c r="BZ6" s="139"/>
      <c r="CA6" s="139"/>
      <c r="CB6" s="139"/>
      <c r="CC6" s="139"/>
      <c r="CD6" s="139"/>
      <c r="CE6" s="139"/>
      <c r="CF6" s="139"/>
      <c r="CG6" s="139"/>
      <c r="CH6" s="139"/>
      <c r="CI6" s="139"/>
      <c r="CJ6" s="140"/>
    </row>
    <row r="7" spans="1:88" ht="25.8" customHeight="1" x14ac:dyDescent="0.2">
      <c r="A7" s="2"/>
      <c r="B7" s="2"/>
      <c r="C7" s="35" t="s">
        <v>4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0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2"/>
      <c r="AX7" s="129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1"/>
      <c r="BJ7" s="37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138"/>
      <c r="BW7" s="139"/>
      <c r="BX7" s="139"/>
      <c r="BY7" s="139"/>
      <c r="BZ7" s="139"/>
      <c r="CA7" s="139"/>
      <c r="CB7" s="139"/>
      <c r="CC7" s="139"/>
      <c r="CD7" s="139"/>
      <c r="CE7" s="139"/>
      <c r="CF7" s="139"/>
      <c r="CG7" s="139"/>
      <c r="CH7" s="139"/>
      <c r="CI7" s="139"/>
      <c r="CJ7" s="140"/>
    </row>
    <row r="8" spans="1:88" ht="25.8" customHeight="1" x14ac:dyDescent="0.2">
      <c r="A8" s="2"/>
      <c r="B8" s="2"/>
      <c r="C8" s="35" t="s">
        <v>16</v>
      </c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0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2"/>
      <c r="AX8" s="129"/>
      <c r="AY8" s="130"/>
      <c r="AZ8" s="130"/>
      <c r="BA8" s="130"/>
      <c r="BB8" s="130"/>
      <c r="BC8" s="130"/>
      <c r="BD8" s="130"/>
      <c r="BE8" s="130"/>
      <c r="BF8" s="130"/>
      <c r="BG8" s="130"/>
      <c r="BH8" s="130"/>
      <c r="BI8" s="131"/>
      <c r="BJ8" s="37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138"/>
      <c r="BW8" s="139"/>
      <c r="BX8" s="139"/>
      <c r="BY8" s="139"/>
      <c r="BZ8" s="139"/>
      <c r="CA8" s="139"/>
      <c r="CB8" s="139"/>
      <c r="CC8" s="139"/>
      <c r="CD8" s="139"/>
      <c r="CE8" s="139"/>
      <c r="CF8" s="139"/>
      <c r="CG8" s="139"/>
      <c r="CH8" s="139"/>
      <c r="CI8" s="139"/>
      <c r="CJ8" s="140"/>
    </row>
    <row r="9" spans="1:88" ht="25.8" customHeight="1" x14ac:dyDescent="0.2">
      <c r="A9" s="2"/>
      <c r="B9" s="2"/>
      <c r="C9" s="35" t="s">
        <v>17</v>
      </c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0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2"/>
      <c r="AX9" s="132"/>
      <c r="AY9" s="133"/>
      <c r="AZ9" s="133"/>
      <c r="BA9" s="133"/>
      <c r="BB9" s="133"/>
      <c r="BC9" s="133"/>
      <c r="BD9" s="133"/>
      <c r="BE9" s="133"/>
      <c r="BF9" s="133"/>
      <c r="BG9" s="133"/>
      <c r="BH9" s="133"/>
      <c r="BI9" s="134"/>
      <c r="BJ9" s="37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141"/>
      <c r="BW9" s="142"/>
      <c r="BX9" s="142"/>
      <c r="BY9" s="142"/>
      <c r="BZ9" s="142"/>
      <c r="CA9" s="142"/>
      <c r="CB9" s="142"/>
      <c r="CC9" s="142"/>
      <c r="CD9" s="142"/>
      <c r="CE9" s="142"/>
      <c r="CF9" s="142"/>
      <c r="CG9" s="142"/>
      <c r="CH9" s="142"/>
      <c r="CI9" s="142"/>
      <c r="CJ9" s="143"/>
    </row>
    <row r="10" spans="1:88" ht="25.8" customHeight="1" x14ac:dyDescent="0.2">
      <c r="A10" s="2"/>
      <c r="B10" s="2"/>
      <c r="C10" s="30" t="s">
        <v>1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2"/>
      <c r="AX10" s="144">
        <v>100000</v>
      </c>
      <c r="AY10" s="90"/>
      <c r="AZ10" s="90"/>
      <c r="BA10" s="90"/>
      <c r="BB10" s="90"/>
      <c r="BC10" s="90"/>
      <c r="BD10" s="90"/>
      <c r="BE10" s="90"/>
      <c r="BF10" s="90"/>
      <c r="BG10" s="90"/>
      <c r="BH10" s="90"/>
      <c r="BI10" s="90"/>
      <c r="BJ10" s="144">
        <f>SUM(BJ5:BU9)</f>
        <v>0</v>
      </c>
      <c r="BK10" s="90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145">
        <f>ROUNDDOWN(MIN(AX10,BJ10),-3)</f>
        <v>0</v>
      </c>
      <c r="BW10" s="146"/>
      <c r="BX10" s="146"/>
      <c r="BY10" s="146"/>
      <c r="BZ10" s="146"/>
      <c r="CA10" s="146"/>
      <c r="CB10" s="146"/>
      <c r="CC10" s="146"/>
      <c r="CD10" s="146"/>
      <c r="CE10" s="146"/>
      <c r="CF10" s="146"/>
      <c r="CG10" s="146"/>
      <c r="CH10" s="146"/>
      <c r="CI10" s="146"/>
      <c r="CJ10" s="147"/>
    </row>
    <row r="11" spans="1:88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</row>
    <row r="12" spans="1:88" x14ac:dyDescent="0.2">
      <c r="A12" s="2" t="s">
        <v>63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</row>
    <row r="13" spans="1:88" ht="25.8" customHeight="1" x14ac:dyDescent="0.2">
      <c r="A13" s="2"/>
      <c r="B13" s="2"/>
      <c r="C13" s="35" t="s">
        <v>38</v>
      </c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0" t="s">
        <v>39</v>
      </c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2"/>
      <c r="AX13" s="37" t="s">
        <v>40</v>
      </c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7" t="s">
        <v>41</v>
      </c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54" t="s">
        <v>79</v>
      </c>
      <c r="BW13" s="55"/>
      <c r="BX13" s="55"/>
      <c r="BY13" s="55"/>
      <c r="BZ13" s="55"/>
      <c r="CA13" s="55"/>
      <c r="CB13" s="55"/>
      <c r="CC13" s="55"/>
      <c r="CD13" s="55"/>
      <c r="CE13" s="55"/>
      <c r="CF13" s="55"/>
      <c r="CG13" s="55"/>
      <c r="CH13" s="55"/>
      <c r="CI13" s="55"/>
      <c r="CJ13" s="57"/>
    </row>
    <row r="14" spans="1:88" ht="25.8" customHeight="1" x14ac:dyDescent="0.2">
      <c r="A14" s="2"/>
      <c r="B14" s="2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0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2"/>
      <c r="AX14" s="126"/>
      <c r="AY14" s="127"/>
      <c r="AZ14" s="127"/>
      <c r="BA14" s="127"/>
      <c r="BB14" s="127"/>
      <c r="BC14" s="127"/>
      <c r="BD14" s="127"/>
      <c r="BE14" s="127"/>
      <c r="BF14" s="127"/>
      <c r="BG14" s="127"/>
      <c r="BH14" s="127"/>
      <c r="BI14" s="128"/>
      <c r="BJ14" s="37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135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7"/>
    </row>
    <row r="15" spans="1:88" ht="25.8" customHeight="1" x14ac:dyDescent="0.2">
      <c r="A15" s="2"/>
      <c r="B15" s="2"/>
      <c r="C15" s="35" t="s">
        <v>3</v>
      </c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0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2"/>
      <c r="AX15" s="129"/>
      <c r="AY15" s="130"/>
      <c r="AZ15" s="130"/>
      <c r="BA15" s="130"/>
      <c r="BB15" s="130"/>
      <c r="BC15" s="130"/>
      <c r="BD15" s="130"/>
      <c r="BE15" s="130"/>
      <c r="BF15" s="130"/>
      <c r="BG15" s="130"/>
      <c r="BH15" s="130"/>
      <c r="BI15" s="131"/>
      <c r="BJ15" s="37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138"/>
      <c r="BW15" s="139"/>
      <c r="BX15" s="139"/>
      <c r="BY15" s="139"/>
      <c r="BZ15" s="139"/>
      <c r="CA15" s="139"/>
      <c r="CB15" s="139"/>
      <c r="CC15" s="139"/>
      <c r="CD15" s="139"/>
      <c r="CE15" s="139"/>
      <c r="CF15" s="139"/>
      <c r="CG15" s="139"/>
      <c r="CH15" s="139"/>
      <c r="CI15" s="139"/>
      <c r="CJ15" s="140"/>
    </row>
    <row r="16" spans="1:88" ht="25.8" customHeight="1" x14ac:dyDescent="0.2">
      <c r="A16" s="2"/>
      <c r="B16" s="2"/>
      <c r="C16" s="35" t="s">
        <v>4</v>
      </c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0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2"/>
      <c r="AX16" s="129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1"/>
      <c r="BJ16" s="37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138"/>
      <c r="BW16" s="139"/>
      <c r="BX16" s="139"/>
      <c r="BY16" s="139"/>
      <c r="BZ16" s="139"/>
      <c r="CA16" s="139"/>
      <c r="CB16" s="139"/>
      <c r="CC16" s="139"/>
      <c r="CD16" s="139"/>
      <c r="CE16" s="139"/>
      <c r="CF16" s="139"/>
      <c r="CG16" s="139"/>
      <c r="CH16" s="139"/>
      <c r="CI16" s="139"/>
      <c r="CJ16" s="140"/>
    </row>
    <row r="17" spans="1:88" ht="25.8" customHeight="1" x14ac:dyDescent="0.2">
      <c r="A17" s="2"/>
      <c r="B17" s="2"/>
      <c r="C17" s="35" t="s">
        <v>16</v>
      </c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0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2"/>
      <c r="AX17" s="129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1"/>
      <c r="BJ17" s="37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138"/>
      <c r="BW17" s="139"/>
      <c r="BX17" s="139"/>
      <c r="BY17" s="139"/>
      <c r="BZ17" s="139"/>
      <c r="CA17" s="139"/>
      <c r="CB17" s="139"/>
      <c r="CC17" s="139"/>
      <c r="CD17" s="139"/>
      <c r="CE17" s="139"/>
      <c r="CF17" s="139"/>
      <c r="CG17" s="139"/>
      <c r="CH17" s="139"/>
      <c r="CI17" s="139"/>
      <c r="CJ17" s="140"/>
    </row>
    <row r="18" spans="1:88" ht="25.8" customHeight="1" x14ac:dyDescent="0.2">
      <c r="A18" s="2"/>
      <c r="B18" s="2"/>
      <c r="C18" s="35" t="s">
        <v>17</v>
      </c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0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2"/>
      <c r="AX18" s="132"/>
      <c r="AY18" s="133"/>
      <c r="AZ18" s="133"/>
      <c r="BA18" s="133"/>
      <c r="BB18" s="133"/>
      <c r="BC18" s="133"/>
      <c r="BD18" s="133"/>
      <c r="BE18" s="133"/>
      <c r="BF18" s="133"/>
      <c r="BG18" s="133"/>
      <c r="BH18" s="133"/>
      <c r="BI18" s="134"/>
      <c r="BJ18" s="37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141"/>
      <c r="BW18" s="142"/>
      <c r="BX18" s="142"/>
      <c r="BY18" s="142"/>
      <c r="BZ18" s="142"/>
      <c r="CA18" s="142"/>
      <c r="CB18" s="142"/>
      <c r="CC18" s="142"/>
      <c r="CD18" s="142"/>
      <c r="CE18" s="142"/>
      <c r="CF18" s="142"/>
      <c r="CG18" s="142"/>
      <c r="CH18" s="142"/>
      <c r="CI18" s="142"/>
      <c r="CJ18" s="143"/>
    </row>
    <row r="19" spans="1:88" ht="25.8" customHeight="1" x14ac:dyDescent="0.2">
      <c r="A19" s="2"/>
      <c r="B19" s="2"/>
      <c r="C19" s="30" t="s">
        <v>1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2"/>
      <c r="AX19" s="144">
        <v>100000</v>
      </c>
      <c r="AY19" s="90"/>
      <c r="AZ19" s="90"/>
      <c r="BA19" s="90"/>
      <c r="BB19" s="90"/>
      <c r="BC19" s="90"/>
      <c r="BD19" s="90"/>
      <c r="BE19" s="90"/>
      <c r="BF19" s="90"/>
      <c r="BG19" s="90"/>
      <c r="BH19" s="90"/>
      <c r="BI19" s="90"/>
      <c r="BJ19" s="144">
        <f>SUM(BJ14:BU18)</f>
        <v>0</v>
      </c>
      <c r="BK19" s="90"/>
      <c r="BL19" s="90"/>
      <c r="BM19" s="90"/>
      <c r="BN19" s="90"/>
      <c r="BO19" s="90"/>
      <c r="BP19" s="90"/>
      <c r="BQ19" s="90"/>
      <c r="BR19" s="90"/>
      <c r="BS19" s="90"/>
      <c r="BT19" s="90"/>
      <c r="BU19" s="90"/>
      <c r="BV19" s="145">
        <f>ROUNDDOWN(MIN(AX19,BJ19),-3)</f>
        <v>0</v>
      </c>
      <c r="BW19" s="146"/>
      <c r="BX19" s="146"/>
      <c r="BY19" s="146"/>
      <c r="BZ19" s="146"/>
      <c r="CA19" s="146"/>
      <c r="CB19" s="146"/>
      <c r="CC19" s="146"/>
      <c r="CD19" s="146"/>
      <c r="CE19" s="146"/>
      <c r="CF19" s="146"/>
      <c r="CG19" s="146"/>
      <c r="CH19" s="146"/>
      <c r="CI19" s="146"/>
      <c r="CJ19" s="147"/>
    </row>
    <row r="20" spans="1:88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</row>
    <row r="21" spans="1:88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</row>
    <row r="22" spans="1:88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</row>
    <row r="23" spans="1:88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</row>
  </sheetData>
  <mergeCells count="62">
    <mergeCell ref="BJ17:BU17"/>
    <mergeCell ref="BV19:CJ19"/>
    <mergeCell ref="C18:D18"/>
    <mergeCell ref="E18:Q18"/>
    <mergeCell ref="R18:AW18"/>
    <mergeCell ref="BJ18:BU18"/>
    <mergeCell ref="C19:AW19"/>
    <mergeCell ref="AX19:BI19"/>
    <mergeCell ref="BJ19:BU19"/>
    <mergeCell ref="BV14:CJ18"/>
    <mergeCell ref="C14:D14"/>
    <mergeCell ref="E14:Q14"/>
    <mergeCell ref="R14:AW14"/>
    <mergeCell ref="AX14:BI18"/>
    <mergeCell ref="BJ14:BU14"/>
    <mergeCell ref="C15:D15"/>
    <mergeCell ref="C17:D17"/>
    <mergeCell ref="E17:Q17"/>
    <mergeCell ref="R17:AW17"/>
    <mergeCell ref="BV10:CJ10"/>
    <mergeCell ref="C13:Q13"/>
    <mergeCell ref="R13:AW13"/>
    <mergeCell ref="AX13:BI13"/>
    <mergeCell ref="BJ13:BU13"/>
    <mergeCell ref="BV13:CJ13"/>
    <mergeCell ref="E15:Q15"/>
    <mergeCell ref="R15:AW15"/>
    <mergeCell ref="BJ15:BU15"/>
    <mergeCell ref="C16:D16"/>
    <mergeCell ref="E16:Q16"/>
    <mergeCell ref="R16:AW16"/>
    <mergeCell ref="BJ16:BU16"/>
    <mergeCell ref="C9:D9"/>
    <mergeCell ref="E9:Q9"/>
    <mergeCell ref="R9:AW9"/>
    <mergeCell ref="BJ9:BU9"/>
    <mergeCell ref="C10:AW10"/>
    <mergeCell ref="AX10:BI10"/>
    <mergeCell ref="BJ10:BU10"/>
    <mergeCell ref="BV4:CJ4"/>
    <mergeCell ref="C5:D5"/>
    <mergeCell ref="E5:Q5"/>
    <mergeCell ref="R5:AW5"/>
    <mergeCell ref="AX5:BI9"/>
    <mergeCell ref="BJ5:BU5"/>
    <mergeCell ref="BV5:CJ9"/>
    <mergeCell ref="C6:D6"/>
    <mergeCell ref="E6:Q6"/>
    <mergeCell ref="R6:AW6"/>
    <mergeCell ref="C4:Q4"/>
    <mergeCell ref="R4:AW4"/>
    <mergeCell ref="BJ6:BU6"/>
    <mergeCell ref="C7:D7"/>
    <mergeCell ref="E7:Q7"/>
    <mergeCell ref="R7:AW7"/>
    <mergeCell ref="AX4:BI4"/>
    <mergeCell ref="BJ4:BU4"/>
    <mergeCell ref="C8:D8"/>
    <mergeCell ref="E8:Q8"/>
    <mergeCell ref="R8:AW8"/>
    <mergeCell ref="BJ8:BU8"/>
    <mergeCell ref="BJ7:BU7"/>
  </mergeCells>
  <phoneticPr fontId="1"/>
  <printOptions horizontalCentered="1"/>
  <pageMargins left="0.59055118110236227" right="0.59055118110236227" top="0.98425196850393704" bottom="0.98425196850393704" header="0.51181102362204722" footer="0.51181102362204722"/>
  <pageSetup paperSize="9" scale="75" orientation="landscape" blackAndWhite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A8010BE21BFB1418E2EAD72BA9692AC" ma:contentTypeVersion="10" ma:contentTypeDescription="新しいドキュメントを作成します。" ma:contentTypeScope="" ma:versionID="cd2574a08f6c307f457a506e494135bb">
  <xsd:schema xmlns:xsd="http://www.w3.org/2001/XMLSchema" xmlns:xs="http://www.w3.org/2001/XMLSchema" xmlns:p="http://schemas.microsoft.com/office/2006/metadata/properties" xmlns:ns2="b12f2d69-a04f-4e1a-b3aa-49f5f064f6de" xmlns:ns3="9824dea4-d66e-4bc5-a2d1-5e383093afcc" targetNamespace="http://schemas.microsoft.com/office/2006/metadata/properties" ma:root="true" ma:fieldsID="f97ed6e0b52ed3e4a28d32f6525ad954" ns2:_="" ns3:_="">
    <xsd:import namespace="b12f2d69-a04f-4e1a-b3aa-49f5f064f6de"/>
    <xsd:import namespace="9824dea4-d66e-4bc5-a2d1-5e383093af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2f2d69-a04f-4e1a-b3aa-49f5f064f6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4dea4-d66e-4bc5-a2d1-5e383093afc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c64d37d-e9a7-4d36-8481-75ce2563b7a6}" ma:internalName="TaxCatchAll" ma:showField="CatchAllData" ma:web="9824dea4-d66e-4bc5-a2d1-5e383093af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2f2d69-a04f-4e1a-b3aa-49f5f064f6de">
      <Terms xmlns="http://schemas.microsoft.com/office/infopath/2007/PartnerControls"/>
    </lcf76f155ced4ddcb4097134ff3c332f>
    <TaxCatchAll xmlns="9824dea4-d66e-4bc5-a2d1-5e383093afcc" xsi:nil="true"/>
  </documentManagement>
</p:properties>
</file>

<file path=customXml/itemProps1.xml><?xml version="1.0" encoding="utf-8"?>
<ds:datastoreItem xmlns:ds="http://schemas.openxmlformats.org/officeDocument/2006/customXml" ds:itemID="{5BB64805-C379-4CD1-9642-9C3787EC4C71}"/>
</file>

<file path=customXml/itemProps2.xml><?xml version="1.0" encoding="utf-8"?>
<ds:datastoreItem xmlns:ds="http://schemas.openxmlformats.org/officeDocument/2006/customXml" ds:itemID="{368B64AF-4473-4AE9-90F3-BE0DDDABE8A4}"/>
</file>

<file path=customXml/itemProps3.xml><?xml version="1.0" encoding="utf-8"?>
<ds:datastoreItem xmlns:ds="http://schemas.openxmlformats.org/officeDocument/2006/customXml" ds:itemID="{0A516015-3ADB-4728-86B8-6C09EA447B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</vt:i4>
      </vt:variant>
    </vt:vector>
  </HeadingPairs>
  <TitlesOfParts>
    <vt:vector size="9" baseType="lpstr">
      <vt:lpstr>第3号様式</vt:lpstr>
      <vt:lpstr>第３号様式の２</vt:lpstr>
      <vt:lpstr>第３号様式の３①</vt:lpstr>
      <vt:lpstr>第３号様式の３②</vt:lpstr>
      <vt:lpstr>第３号様式の３③</vt:lpstr>
      <vt:lpstr>第３号様式の３④</vt:lpstr>
      <vt:lpstr>第３号様式の３⑤</vt:lpstr>
      <vt:lpstr>第3号様式!Print_Area</vt:lpstr>
      <vt:lpstr>第３号様式の２!Print_Area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志田　隆英</cp:lastModifiedBy>
  <cp:lastPrinted>2026-06-25T06:29:40Z</cp:lastPrinted>
  <dcterms:created xsi:type="dcterms:W3CDTF">2015-11-17T05:49:52Z</dcterms:created>
  <dcterms:modified xsi:type="dcterms:W3CDTF">2026-10-12T13:14:49Z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0x0101006A8010BE21BFB1418E2EAD72BA9692AC</vt:lpwstr>
  </property>
</Properties>
</file>